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76" windowWidth="18876" windowHeight="8676"/>
  </bookViews>
  <sheets>
    <sheet name="2.6.3" sheetId="1" r:id="rId1"/>
  </sheets>
  <calcPr calcId="144525"/>
  <extLst>
    <ext uri="GoogleSheetsCustomDataVersion1">
      <go:sheetsCustomData xmlns:go="http://customooxmlschemas.google.com/" r:id="rId5" roundtripDataSignature="AMtx7mihWKxxkuAODzNkbnBJGZOCYuYB5Q=="/>
    </ext>
  </extLst>
</workbook>
</file>

<file path=xl/calcChain.xml><?xml version="1.0" encoding="utf-8"?>
<calcChain xmlns="http://schemas.openxmlformats.org/spreadsheetml/2006/main"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<sst xmlns="http://schemas.openxmlformats.org/spreadsheetml/2006/main" count="114" uniqueCount="70">
  <si>
    <t xml:space="preserve">2.6.3 Average pass percentage of Students during last five years   (30)       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</si>
  <si>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</si>
  <si>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</si>
  <si>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</si>
  <si>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</si>
  <si>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</si>
  <si>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Pass Percentage</t>
  </si>
  <si>
    <t>2016-17</t>
  </si>
  <si>
    <t>B.Sc.(H) Botany (FYUP)</t>
  </si>
  <si>
    <t>B.Sc. (H) Chemistry (FYUP)</t>
  </si>
  <si>
    <t>B.Com.(H) (FYUP)</t>
  </si>
  <si>
    <t>B.Tech  (FYUP)</t>
  </si>
  <si>
    <t>B.A. (Economics) (FYUP)</t>
  </si>
  <si>
    <t>B.A.(English) (FYUP)</t>
  </si>
  <si>
    <t>B.A (Hindi) (FYUP)</t>
  </si>
  <si>
    <t>B.A. (History) (FYUP)</t>
  </si>
  <si>
    <t>B.A.(Journalism) (FYUP)</t>
  </si>
  <si>
    <t>B.Sc.(Maths) (FYUP)</t>
  </si>
  <si>
    <t>B.Sc(H) Physics (FYUP)</t>
  </si>
  <si>
    <t>B.A (Political Science)  (FYUP)</t>
  </si>
  <si>
    <t xml:space="preserve">B.A(Sanskrit)  (FYUP)  </t>
  </si>
  <si>
    <t>B.Sc(H) Zoology (FYUP)</t>
  </si>
  <si>
    <t>M.A. (Hindi)</t>
  </si>
  <si>
    <t>2017-18</t>
  </si>
  <si>
    <t>B. Tech IV Yr (FYUP)</t>
  </si>
  <si>
    <t>B. Sc. (H) ComputerScience</t>
  </si>
  <si>
    <t>B.A. (Economics)</t>
  </si>
  <si>
    <t xml:space="preserve">B.A.(English) </t>
  </si>
  <si>
    <t xml:space="preserve">B.A (Hindi) </t>
  </si>
  <si>
    <t xml:space="preserve">B.A. (History) </t>
  </si>
  <si>
    <t xml:space="preserve">B.A.(Journalism) </t>
  </si>
  <si>
    <t xml:space="preserve">B.Sc.(Maths) </t>
  </si>
  <si>
    <t>B.Sc(H) Physics</t>
  </si>
  <si>
    <t xml:space="preserve">B.A (Political Science)  </t>
  </si>
  <si>
    <t xml:space="preserve">B.A(Sanskrit) </t>
  </si>
  <si>
    <t>B.A (Prog)</t>
  </si>
  <si>
    <t>B.Com.(Prog)</t>
  </si>
  <si>
    <t>B.Sc.Life Science</t>
  </si>
  <si>
    <t xml:space="preserve">B.Com.(H) </t>
  </si>
  <si>
    <t>M.A. (Sanskrit)</t>
  </si>
  <si>
    <t>2018-19</t>
  </si>
  <si>
    <t>B.A. (H) Economics</t>
  </si>
  <si>
    <t>B.A. (H) English</t>
  </si>
  <si>
    <t>B.A. (H) Geography</t>
  </si>
  <si>
    <t>B.A. (H) Hindi</t>
  </si>
  <si>
    <t>B.A. (H) History</t>
  </si>
  <si>
    <t>B.A. (H) Journalism</t>
  </si>
  <si>
    <t>B.A. (H) Political Science</t>
  </si>
  <si>
    <t>B.A. (H) Sanskrit</t>
  </si>
  <si>
    <t>B.A. Programme</t>
  </si>
  <si>
    <t>B.Com.</t>
  </si>
  <si>
    <t>B.Com. (H)</t>
  </si>
  <si>
    <t>B.Sc. (H) Computer Science</t>
  </si>
  <si>
    <t>B.Sc. (H) Mathematics</t>
  </si>
  <si>
    <t>B.Sc. (H) Physics</t>
  </si>
  <si>
    <t xml:space="preserve">B.Sc. Life Science </t>
  </si>
  <si>
    <t>B.Sc. Physical Science with Computer</t>
  </si>
  <si>
    <t>B.Voc. Printing Technology</t>
  </si>
  <si>
    <t>B.Voc. Web Designing</t>
  </si>
  <si>
    <t>M.A. (Political Science)</t>
  </si>
  <si>
    <t>2019-20</t>
  </si>
  <si>
    <t xml:space="preserve">B.Sc. Physical Science </t>
  </si>
  <si>
    <t>B. Vocation (Printing Technology)</t>
  </si>
  <si>
    <t>B. Vocation (Web Designing)</t>
  </si>
  <si>
    <t>2020-21</t>
  </si>
  <si>
    <t>B.Sc. Life Science</t>
  </si>
  <si>
    <t>B.Sc. Physical Science</t>
  </si>
  <si>
    <t>B.Sc. (H) Botany</t>
  </si>
  <si>
    <t>B.Sc. (H) Chemistry</t>
  </si>
  <si>
    <t>B.Sc. (H) Zoology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</si>
</sst>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5"/>
  <sheetViews>
    <sheetView tabSelected="1" topLeftCell="A85" workbookViewId="0">
      <selection activeCell="E106" sqref="E106"/>
    </sheetView>
  </sheetViews>
  <sheetFormatPr defaultColWidth="14.44140625" defaultRowHeight="15" customHeight="1" x14ac:dyDescent="0.3"/>
  <cols>
    <col min="1" max="1" width="9.44140625" customWidth="1"/>
    <col min="2" max="2" width="14" customWidth="1"/>
    <col min="3" max="3" width="29.6640625" customWidth="1"/>
    <col min="4" max="4" width="21.109375" customWidth="1"/>
    <col min="5" max="5" width="26.33203125" customWidth="1"/>
    <col min="6" max="6" width="18.109375" customWidth="1"/>
    <col min="7" max="7" width="13.5546875" customWidth="1"/>
    <col min="8" max="8" width="8.6640625" customWidth="1"/>
    <col min="9" max="9" width="12.5546875" customWidth="1"/>
    <col min="10" max="19" width="8.6640625" customWidth="1"/>
  </cols>
  <sheetData>
    <row r="1" spans="1:19" ht="66" customHeight="1" x14ac:dyDescent="0.3">
      <c r="A1" s="23" t="s">
        <v>0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47.25" customHeight="1" x14ac:dyDescent="0.3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4.4" x14ac:dyDescent="0.3">
      <c r="A3" s="20" t="s">
        <v>7</v>
      </c>
      <c r="B3" s="21"/>
      <c r="C3" s="21"/>
      <c r="D3" s="21"/>
      <c r="E3" s="21"/>
      <c r="F3" s="2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4.4" x14ac:dyDescent="0.3">
      <c r="A4" s="5" t="s">
        <v>7</v>
      </c>
      <c r="B4" s="6">
        <v>429</v>
      </c>
      <c r="C4" s="7" t="s">
        <v>8</v>
      </c>
      <c r="D4" s="8">
        <v>30</v>
      </c>
      <c r="E4" s="9">
        <v>28</v>
      </c>
      <c r="F4" s="6">
        <f t="shared" ref="F4:F17" si="0">ROUNDUP(((E4/D4)*100),2)</f>
        <v>93.34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4.4" x14ac:dyDescent="0.3">
      <c r="A5" s="6"/>
      <c r="B5" s="6">
        <v>430</v>
      </c>
      <c r="C5" s="7" t="s">
        <v>9</v>
      </c>
      <c r="D5" s="8">
        <v>21</v>
      </c>
      <c r="E5" s="9">
        <v>21</v>
      </c>
      <c r="F5" s="6">
        <f t="shared" si="0"/>
        <v>100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58.5" customHeight="1" x14ac:dyDescent="0.3">
      <c r="A6" s="6"/>
      <c r="B6" s="6">
        <v>460</v>
      </c>
      <c r="C6" s="7" t="s">
        <v>10</v>
      </c>
      <c r="D6" s="8">
        <v>188</v>
      </c>
      <c r="E6" s="9">
        <v>188</v>
      </c>
      <c r="F6" s="6">
        <f t="shared" si="0"/>
        <v>100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4" x14ac:dyDescent="0.3">
      <c r="A7" s="6"/>
      <c r="B7" s="6">
        <v>441</v>
      </c>
      <c r="C7" s="7" t="s">
        <v>11</v>
      </c>
      <c r="D7" s="8">
        <v>56</v>
      </c>
      <c r="E7" s="9">
        <v>56</v>
      </c>
      <c r="F7" s="6">
        <f t="shared" si="0"/>
        <v>100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4" x14ac:dyDescent="0.3">
      <c r="A8" s="6"/>
      <c r="B8" s="6">
        <v>448</v>
      </c>
      <c r="C8" s="7" t="s">
        <v>12</v>
      </c>
      <c r="D8" s="8">
        <v>86</v>
      </c>
      <c r="E8" s="9">
        <v>80</v>
      </c>
      <c r="F8" s="6">
        <f t="shared" si="0"/>
        <v>93.03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4" x14ac:dyDescent="0.3">
      <c r="A9" s="6"/>
      <c r="B9" s="6">
        <v>403</v>
      </c>
      <c r="C9" s="7" t="s">
        <v>13</v>
      </c>
      <c r="D9" s="8">
        <v>73</v>
      </c>
      <c r="E9" s="9">
        <v>70</v>
      </c>
      <c r="F9" s="6">
        <f t="shared" si="0"/>
        <v>95.9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4" x14ac:dyDescent="0.3">
      <c r="A10" s="6"/>
      <c r="B10" s="6">
        <v>408</v>
      </c>
      <c r="C10" s="7" t="s">
        <v>14</v>
      </c>
      <c r="D10" s="8">
        <v>112</v>
      </c>
      <c r="E10" s="9">
        <v>112</v>
      </c>
      <c r="F10" s="6">
        <f t="shared" si="0"/>
        <v>100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4" x14ac:dyDescent="0.3">
      <c r="A11" s="6"/>
      <c r="B11" s="6">
        <v>450</v>
      </c>
      <c r="C11" s="7" t="s">
        <v>15</v>
      </c>
      <c r="D11" s="8">
        <v>73</v>
      </c>
      <c r="E11" s="9">
        <v>45</v>
      </c>
      <c r="F11" s="6">
        <f t="shared" si="0"/>
        <v>61.65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4" x14ac:dyDescent="0.3">
      <c r="A12" s="6"/>
      <c r="B12" s="6">
        <v>459</v>
      </c>
      <c r="C12" s="7" t="s">
        <v>16</v>
      </c>
      <c r="D12" s="8">
        <v>53</v>
      </c>
      <c r="E12" s="9">
        <v>53</v>
      </c>
      <c r="F12" s="6">
        <f t="shared" si="0"/>
        <v>100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.4" x14ac:dyDescent="0.3">
      <c r="A13" s="6"/>
      <c r="B13" s="6">
        <v>442</v>
      </c>
      <c r="C13" s="7" t="s">
        <v>17</v>
      </c>
      <c r="D13" s="8">
        <v>94</v>
      </c>
      <c r="E13" s="9">
        <v>94</v>
      </c>
      <c r="F13" s="6">
        <f t="shared" si="0"/>
        <v>100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4" x14ac:dyDescent="0.3">
      <c r="A14" s="6"/>
      <c r="B14" s="6">
        <v>439</v>
      </c>
      <c r="C14" s="7" t="s">
        <v>18</v>
      </c>
      <c r="D14" s="8">
        <v>143</v>
      </c>
      <c r="E14" s="9">
        <v>141</v>
      </c>
      <c r="F14" s="6">
        <f t="shared" si="0"/>
        <v>98.61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4" x14ac:dyDescent="0.3">
      <c r="A15" s="6"/>
      <c r="B15" s="6">
        <v>451</v>
      </c>
      <c r="C15" s="7" t="s">
        <v>19</v>
      </c>
      <c r="D15" s="8">
        <v>162</v>
      </c>
      <c r="E15" s="9">
        <v>162</v>
      </c>
      <c r="F15" s="6">
        <f t="shared" si="0"/>
        <v>100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4" x14ac:dyDescent="0.3">
      <c r="A16" s="6"/>
      <c r="B16" s="6">
        <v>424</v>
      </c>
      <c r="C16" s="7" t="s">
        <v>20</v>
      </c>
      <c r="D16" s="8">
        <v>9</v>
      </c>
      <c r="E16" s="9">
        <v>9</v>
      </c>
      <c r="F16" s="6">
        <f t="shared" si="0"/>
        <v>100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4" x14ac:dyDescent="0.3">
      <c r="A17" s="6"/>
      <c r="B17" s="6">
        <v>440</v>
      </c>
      <c r="C17" s="7" t="s">
        <v>21</v>
      </c>
      <c r="D17" s="8">
        <v>43</v>
      </c>
      <c r="E17" s="9">
        <v>42</v>
      </c>
      <c r="F17" s="6">
        <f t="shared" si="0"/>
        <v>97.68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4.4" x14ac:dyDescent="0.3">
      <c r="A18" s="6"/>
      <c r="B18" s="10">
        <v>808</v>
      </c>
      <c r="C18" s="11" t="s">
        <v>22</v>
      </c>
      <c r="D18" s="7">
        <v>15</v>
      </c>
      <c r="E18" s="12">
        <v>13</v>
      </c>
      <c r="F18" s="6">
        <f>ROUNDUP(((E18/D18)*100),2)</f>
        <v>86.67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4" x14ac:dyDescent="0.3">
      <c r="A19" s="20" t="s">
        <v>23</v>
      </c>
      <c r="B19" s="21"/>
      <c r="C19" s="21"/>
      <c r="D19" s="21"/>
      <c r="E19" s="21"/>
      <c r="F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4.4" x14ac:dyDescent="0.3">
      <c r="A20" s="5" t="s">
        <v>23</v>
      </c>
      <c r="B20" s="6">
        <v>441</v>
      </c>
      <c r="C20" s="8" t="s">
        <v>24</v>
      </c>
      <c r="D20" s="8">
        <v>56</v>
      </c>
      <c r="E20" s="9">
        <v>56</v>
      </c>
      <c r="F20" s="6">
        <f t="shared" ref="F20:F34" si="1">ROUNDUP(((E20/D20)*100),2)</f>
        <v>100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4.4" x14ac:dyDescent="0.3">
      <c r="A21" s="6"/>
      <c r="B21" s="6">
        <v>570</v>
      </c>
      <c r="C21" s="8" t="s">
        <v>25</v>
      </c>
      <c r="D21" s="8">
        <v>34</v>
      </c>
      <c r="E21" s="9">
        <v>34</v>
      </c>
      <c r="F21" s="6">
        <f t="shared" si="1"/>
        <v>100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4.4" x14ac:dyDescent="0.3">
      <c r="A22" s="6"/>
      <c r="B22" s="6">
        <v>510</v>
      </c>
      <c r="C22" s="8" t="s">
        <v>26</v>
      </c>
      <c r="D22" s="8">
        <v>58</v>
      </c>
      <c r="E22" s="9">
        <v>58</v>
      </c>
      <c r="F22" s="6">
        <f t="shared" si="1"/>
        <v>100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6"/>
      <c r="B23" s="6">
        <v>511</v>
      </c>
      <c r="C23" s="8" t="s">
        <v>27</v>
      </c>
      <c r="D23" s="8">
        <v>72</v>
      </c>
      <c r="E23" s="9">
        <v>71</v>
      </c>
      <c r="F23" s="6">
        <f t="shared" si="1"/>
        <v>98.62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6"/>
      <c r="B24" s="6">
        <v>516</v>
      </c>
      <c r="C24" s="8" t="s">
        <v>28</v>
      </c>
      <c r="D24" s="13">
        <v>83</v>
      </c>
      <c r="E24" s="9">
        <v>80</v>
      </c>
      <c r="F24" s="6">
        <f t="shared" si="1"/>
        <v>96.39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6"/>
      <c r="B25" s="6">
        <v>518</v>
      </c>
      <c r="C25" s="8" t="s">
        <v>29</v>
      </c>
      <c r="D25" s="8">
        <v>64</v>
      </c>
      <c r="E25" s="9">
        <v>61</v>
      </c>
      <c r="F25" s="6">
        <f t="shared" si="1"/>
        <v>95.320000000000007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6"/>
      <c r="B26" s="6">
        <v>520</v>
      </c>
      <c r="C26" s="8" t="s">
        <v>30</v>
      </c>
      <c r="D26" s="8">
        <v>45</v>
      </c>
      <c r="E26" s="9">
        <v>45</v>
      </c>
      <c r="F26" s="6">
        <f t="shared" si="1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6"/>
      <c r="B27" s="6">
        <v>563</v>
      </c>
      <c r="C27" s="8" t="s">
        <v>31</v>
      </c>
      <c r="D27" s="8">
        <v>24</v>
      </c>
      <c r="E27" s="9">
        <v>24</v>
      </c>
      <c r="F27" s="6">
        <f t="shared" si="1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6"/>
      <c r="B28" s="6">
        <v>567</v>
      </c>
      <c r="C28" s="8" t="s">
        <v>32</v>
      </c>
      <c r="D28" s="8">
        <v>44</v>
      </c>
      <c r="E28" s="9">
        <v>44</v>
      </c>
      <c r="F28" s="6">
        <f t="shared" si="1"/>
        <v>100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6"/>
      <c r="B29" s="6">
        <v>527</v>
      </c>
      <c r="C29" s="8" t="s">
        <v>33</v>
      </c>
      <c r="D29" s="8">
        <v>136</v>
      </c>
      <c r="E29" s="9">
        <v>136</v>
      </c>
      <c r="F29" s="6">
        <f t="shared" si="1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6"/>
      <c r="B30" s="6">
        <v>529</v>
      </c>
      <c r="C30" s="8" t="s">
        <v>34</v>
      </c>
      <c r="D30" s="8">
        <v>34</v>
      </c>
      <c r="E30" s="9">
        <v>32</v>
      </c>
      <c r="F30" s="6">
        <f t="shared" si="1"/>
        <v>94.12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6"/>
      <c r="B31" s="6">
        <v>501</v>
      </c>
      <c r="C31" s="8" t="s">
        <v>35</v>
      </c>
      <c r="D31" s="8">
        <v>342</v>
      </c>
      <c r="E31" s="9">
        <v>335</v>
      </c>
      <c r="F31" s="6">
        <f t="shared" si="1"/>
        <v>97.960000000000008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6"/>
      <c r="B32" s="6">
        <v>503</v>
      </c>
      <c r="C32" s="8" t="s">
        <v>36</v>
      </c>
      <c r="D32" s="8">
        <v>94</v>
      </c>
      <c r="E32" s="9">
        <v>94</v>
      </c>
      <c r="F32" s="6">
        <f t="shared" si="1"/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6"/>
      <c r="B33" s="6">
        <v>583</v>
      </c>
      <c r="C33" s="8" t="s">
        <v>37</v>
      </c>
      <c r="D33" s="8">
        <v>73</v>
      </c>
      <c r="E33" s="9">
        <v>70</v>
      </c>
      <c r="F33" s="6">
        <f t="shared" si="1"/>
        <v>95.9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6"/>
      <c r="B34" s="6">
        <v>504</v>
      </c>
      <c r="C34" s="8" t="s">
        <v>38</v>
      </c>
      <c r="D34" s="8">
        <v>54</v>
      </c>
      <c r="E34" s="9">
        <v>53</v>
      </c>
      <c r="F34" s="6">
        <f t="shared" si="1"/>
        <v>98.15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6"/>
      <c r="B35" s="10">
        <v>808</v>
      </c>
      <c r="C35" s="11" t="s">
        <v>22</v>
      </c>
      <c r="D35" s="7">
        <v>17</v>
      </c>
      <c r="E35" s="12">
        <v>12</v>
      </c>
      <c r="F35" s="6">
        <f t="shared" ref="F35:F36" si="2">ROUNDUP(((E35/D35)*100),2)</f>
        <v>70.59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6"/>
      <c r="B36" s="10">
        <v>811</v>
      </c>
      <c r="C36" s="11" t="s">
        <v>39</v>
      </c>
      <c r="D36" s="7">
        <v>2</v>
      </c>
      <c r="E36" s="12">
        <v>1</v>
      </c>
      <c r="F36" s="6">
        <f t="shared" si="2"/>
        <v>50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20" t="s">
        <v>40</v>
      </c>
      <c r="B37" s="21"/>
      <c r="C37" s="21"/>
      <c r="D37" s="21"/>
      <c r="E37" s="21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5" t="s">
        <v>40</v>
      </c>
      <c r="B38" s="13">
        <v>510</v>
      </c>
      <c r="C38" s="13" t="s">
        <v>41</v>
      </c>
      <c r="D38" s="13">
        <v>58</v>
      </c>
      <c r="E38" s="14">
        <v>58</v>
      </c>
      <c r="F38" s="6">
        <f t="shared" ref="F38:F55" si="3">ROUNDUP(((E38/D38)*100),2)</f>
        <v>100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6"/>
      <c r="B39" s="13">
        <v>511</v>
      </c>
      <c r="C39" s="13" t="s">
        <v>42</v>
      </c>
      <c r="D39" s="13">
        <v>55</v>
      </c>
      <c r="E39" s="14">
        <v>54</v>
      </c>
      <c r="F39" s="6">
        <f t="shared" si="3"/>
        <v>98.190000000000012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6"/>
      <c r="B40" s="13">
        <v>513</v>
      </c>
      <c r="C40" s="13" t="s">
        <v>43</v>
      </c>
      <c r="D40" s="13">
        <v>52</v>
      </c>
      <c r="E40" s="14">
        <v>49</v>
      </c>
      <c r="F40" s="6">
        <f t="shared" si="3"/>
        <v>94.240000000000009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6"/>
      <c r="B41" s="13">
        <v>516</v>
      </c>
      <c r="C41" s="13" t="s">
        <v>44</v>
      </c>
      <c r="D41" s="13">
        <v>77</v>
      </c>
      <c r="E41" s="14">
        <v>70</v>
      </c>
      <c r="F41" s="6">
        <f t="shared" si="3"/>
        <v>90.910000000000011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6"/>
      <c r="B42" s="13">
        <v>518</v>
      </c>
      <c r="C42" s="13" t="s">
        <v>45</v>
      </c>
      <c r="D42" s="13">
        <v>87</v>
      </c>
      <c r="E42" s="14">
        <v>77</v>
      </c>
      <c r="F42" s="6">
        <f t="shared" si="3"/>
        <v>88.51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6"/>
      <c r="B43" s="13">
        <v>520</v>
      </c>
      <c r="C43" s="13" t="s">
        <v>46</v>
      </c>
      <c r="D43" s="13">
        <v>47</v>
      </c>
      <c r="E43" s="14">
        <v>44</v>
      </c>
      <c r="F43" s="6">
        <f t="shared" si="3"/>
        <v>93.62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6"/>
      <c r="B44" s="13">
        <v>527</v>
      </c>
      <c r="C44" s="13" t="s">
        <v>47</v>
      </c>
      <c r="D44" s="13">
        <v>124</v>
      </c>
      <c r="E44" s="14">
        <v>116</v>
      </c>
      <c r="F44" s="6">
        <f t="shared" si="3"/>
        <v>93.550000000000011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6"/>
      <c r="B45" s="13">
        <v>529</v>
      </c>
      <c r="C45" s="13" t="s">
        <v>48</v>
      </c>
      <c r="D45" s="13">
        <v>15</v>
      </c>
      <c r="E45" s="14">
        <v>11</v>
      </c>
      <c r="F45" s="6">
        <f t="shared" si="3"/>
        <v>73.34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6"/>
      <c r="B46" s="13">
        <v>501</v>
      </c>
      <c r="C46" s="13" t="s">
        <v>49</v>
      </c>
      <c r="D46" s="13">
        <v>232</v>
      </c>
      <c r="E46" s="14">
        <v>205</v>
      </c>
      <c r="F46" s="6">
        <f t="shared" si="3"/>
        <v>88.37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6"/>
      <c r="B47" s="13">
        <v>503</v>
      </c>
      <c r="C47" s="13" t="s">
        <v>50</v>
      </c>
      <c r="D47" s="13">
        <v>88</v>
      </c>
      <c r="E47" s="14">
        <v>88</v>
      </c>
      <c r="F47" s="6">
        <f t="shared" si="3"/>
        <v>100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6"/>
      <c r="B48" s="13">
        <v>504</v>
      </c>
      <c r="C48" s="13" t="s">
        <v>51</v>
      </c>
      <c r="D48" s="13">
        <v>24</v>
      </c>
      <c r="E48" s="14">
        <v>24</v>
      </c>
      <c r="F48" s="6">
        <f t="shared" si="3"/>
        <v>100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6"/>
      <c r="B49" s="13">
        <v>570</v>
      </c>
      <c r="C49" s="13" t="s">
        <v>52</v>
      </c>
      <c r="D49" s="13">
        <v>43</v>
      </c>
      <c r="E49" s="14">
        <v>43</v>
      </c>
      <c r="F49" s="6">
        <f t="shared" si="3"/>
        <v>100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6"/>
      <c r="B50" s="13">
        <v>563</v>
      </c>
      <c r="C50" s="13" t="s">
        <v>53</v>
      </c>
      <c r="D50" s="13">
        <v>30</v>
      </c>
      <c r="E50" s="14">
        <v>26</v>
      </c>
      <c r="F50" s="6">
        <f t="shared" si="3"/>
        <v>86.67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6"/>
      <c r="B51" s="13">
        <v>567</v>
      </c>
      <c r="C51" s="13" t="s">
        <v>54</v>
      </c>
      <c r="D51" s="13">
        <v>38</v>
      </c>
      <c r="E51" s="14">
        <v>36</v>
      </c>
      <c r="F51" s="6">
        <f t="shared" si="3"/>
        <v>94.740000000000009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6"/>
      <c r="B52" s="13">
        <v>583</v>
      </c>
      <c r="C52" s="13" t="s">
        <v>55</v>
      </c>
      <c r="D52" s="13">
        <v>69</v>
      </c>
      <c r="E52" s="14">
        <v>69</v>
      </c>
      <c r="F52" s="6">
        <f t="shared" si="3"/>
        <v>100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6"/>
      <c r="B53" s="13">
        <v>582</v>
      </c>
      <c r="C53" s="13" t="s">
        <v>56</v>
      </c>
      <c r="D53" s="13">
        <v>38</v>
      </c>
      <c r="E53" s="14">
        <v>38</v>
      </c>
      <c r="F53" s="6">
        <f t="shared" si="3"/>
        <v>100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6"/>
      <c r="B54" s="13">
        <v>104</v>
      </c>
      <c r="C54" s="13" t="s">
        <v>57</v>
      </c>
      <c r="D54" s="13">
        <v>37</v>
      </c>
      <c r="E54" s="14">
        <v>37</v>
      </c>
      <c r="F54" s="6">
        <f t="shared" si="3"/>
        <v>100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6"/>
      <c r="B55" s="13">
        <v>105</v>
      </c>
      <c r="C55" s="13" t="s">
        <v>58</v>
      </c>
      <c r="D55" s="13">
        <v>51</v>
      </c>
      <c r="E55" s="14">
        <v>41</v>
      </c>
      <c r="F55" s="6">
        <f t="shared" si="3"/>
        <v>80.400000000000006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6"/>
      <c r="B56" s="10">
        <v>808</v>
      </c>
      <c r="C56" s="11" t="s">
        <v>22</v>
      </c>
      <c r="D56" s="11">
        <v>15</v>
      </c>
      <c r="E56" s="15">
        <v>13</v>
      </c>
      <c r="F56" s="6">
        <f t="shared" ref="F56:F58" si="4">ROUNDUP(((E56/D56)*100),2)</f>
        <v>86.67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6"/>
      <c r="B57" s="10">
        <v>811</v>
      </c>
      <c r="C57" s="11" t="s">
        <v>39</v>
      </c>
      <c r="D57" s="11">
        <v>6</v>
      </c>
      <c r="E57" s="15">
        <v>1</v>
      </c>
      <c r="F57" s="6">
        <f t="shared" si="4"/>
        <v>16.670000000000002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6"/>
      <c r="B58" s="10">
        <v>810</v>
      </c>
      <c r="C58" s="11" t="s">
        <v>59</v>
      </c>
      <c r="D58" s="11">
        <v>8</v>
      </c>
      <c r="E58" s="15">
        <v>8</v>
      </c>
      <c r="F58" s="6">
        <f t="shared" si="4"/>
        <v>100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20" t="s">
        <v>60</v>
      </c>
      <c r="B59" s="21"/>
      <c r="C59" s="21"/>
      <c r="D59" s="21"/>
      <c r="E59" s="21"/>
      <c r="F59" s="2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5" t="s">
        <v>60</v>
      </c>
      <c r="B60" s="8">
        <v>510</v>
      </c>
      <c r="C60" s="8" t="s">
        <v>41</v>
      </c>
      <c r="D60" s="8">
        <v>46</v>
      </c>
      <c r="E60" s="16">
        <v>43</v>
      </c>
      <c r="F60" s="6">
        <f t="shared" ref="F60:F76" si="5">ROUNDUP(((E60/D60)*100),2)</f>
        <v>93.48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6"/>
      <c r="B61" s="8">
        <v>511</v>
      </c>
      <c r="C61" s="8" t="s">
        <v>42</v>
      </c>
      <c r="D61" s="8">
        <v>55</v>
      </c>
      <c r="E61" s="16">
        <v>54</v>
      </c>
      <c r="F61" s="6">
        <f t="shared" si="5"/>
        <v>98.190000000000012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6"/>
      <c r="B62" s="8">
        <v>516</v>
      </c>
      <c r="C62" s="8" t="s">
        <v>44</v>
      </c>
      <c r="D62" s="8">
        <v>77</v>
      </c>
      <c r="E62" s="16">
        <v>73</v>
      </c>
      <c r="F62" s="6">
        <f t="shared" si="5"/>
        <v>94.81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6"/>
      <c r="B63" s="8">
        <v>518</v>
      </c>
      <c r="C63" s="8" t="s">
        <v>45</v>
      </c>
      <c r="D63" s="8">
        <v>45</v>
      </c>
      <c r="E63" s="16">
        <v>40</v>
      </c>
      <c r="F63" s="6">
        <f t="shared" si="5"/>
        <v>88.89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6"/>
      <c r="B64" s="8">
        <v>520</v>
      </c>
      <c r="C64" s="8" t="s">
        <v>46</v>
      </c>
      <c r="D64" s="8">
        <v>79</v>
      </c>
      <c r="E64" s="16">
        <v>74</v>
      </c>
      <c r="F64" s="6">
        <f t="shared" si="5"/>
        <v>93.68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6"/>
      <c r="B65" s="8">
        <v>527</v>
      </c>
      <c r="C65" s="8" t="s">
        <v>47</v>
      </c>
      <c r="D65" s="8">
        <v>178</v>
      </c>
      <c r="E65" s="16">
        <v>166</v>
      </c>
      <c r="F65" s="6">
        <f t="shared" si="5"/>
        <v>93.26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6"/>
      <c r="B66" s="8">
        <v>529</v>
      </c>
      <c r="C66" s="8" t="s">
        <v>48</v>
      </c>
      <c r="D66" s="8">
        <v>27</v>
      </c>
      <c r="E66" s="16">
        <v>27</v>
      </c>
      <c r="F66" s="6">
        <f t="shared" si="5"/>
        <v>100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6"/>
      <c r="B67" s="8">
        <v>501</v>
      </c>
      <c r="C67" s="8" t="s">
        <v>49</v>
      </c>
      <c r="D67" s="8">
        <v>205</v>
      </c>
      <c r="E67" s="16">
        <v>181</v>
      </c>
      <c r="F67" s="6">
        <f t="shared" si="5"/>
        <v>88.300000000000011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6"/>
      <c r="B68" s="8">
        <v>503</v>
      </c>
      <c r="C68" s="8" t="s">
        <v>50</v>
      </c>
      <c r="D68" s="8">
        <v>92</v>
      </c>
      <c r="E68" s="16">
        <v>71</v>
      </c>
      <c r="F68" s="6">
        <f t="shared" si="5"/>
        <v>77.180000000000007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6"/>
      <c r="B69" s="8">
        <v>504</v>
      </c>
      <c r="C69" s="8" t="s">
        <v>51</v>
      </c>
      <c r="D69" s="8">
        <v>24</v>
      </c>
      <c r="E69" s="16">
        <v>24</v>
      </c>
      <c r="F69" s="6">
        <f t="shared" si="5"/>
        <v>100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6"/>
      <c r="B70" s="8">
        <v>570</v>
      </c>
      <c r="C70" s="8" t="s">
        <v>52</v>
      </c>
      <c r="D70" s="8">
        <v>47</v>
      </c>
      <c r="E70" s="16">
        <v>47</v>
      </c>
      <c r="F70" s="6">
        <f t="shared" si="5"/>
        <v>100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6"/>
      <c r="B71" s="8">
        <v>563</v>
      </c>
      <c r="C71" s="8" t="s">
        <v>53</v>
      </c>
      <c r="D71" s="8">
        <v>28</v>
      </c>
      <c r="E71" s="16">
        <v>27</v>
      </c>
      <c r="F71" s="6">
        <f t="shared" si="5"/>
        <v>96.43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6"/>
      <c r="B72" s="8">
        <v>567</v>
      </c>
      <c r="C72" s="8" t="s">
        <v>54</v>
      </c>
      <c r="D72" s="8">
        <v>37</v>
      </c>
      <c r="E72" s="16">
        <v>37</v>
      </c>
      <c r="F72" s="6">
        <f t="shared" si="5"/>
        <v>100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6"/>
      <c r="B73" s="8">
        <v>583</v>
      </c>
      <c r="C73" s="8" t="s">
        <v>55</v>
      </c>
      <c r="D73" s="8">
        <v>70</v>
      </c>
      <c r="E73" s="16">
        <v>70</v>
      </c>
      <c r="F73" s="6">
        <f t="shared" si="5"/>
        <v>100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6"/>
      <c r="B74" s="8">
        <v>582</v>
      </c>
      <c r="C74" s="8" t="s">
        <v>61</v>
      </c>
      <c r="D74" s="8">
        <v>44</v>
      </c>
      <c r="E74" s="16">
        <v>44</v>
      </c>
      <c r="F74" s="6">
        <f t="shared" si="5"/>
        <v>100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6"/>
      <c r="B75" s="8">
        <v>104</v>
      </c>
      <c r="C75" s="8" t="s">
        <v>62</v>
      </c>
      <c r="D75" s="8">
        <v>36</v>
      </c>
      <c r="E75" s="16">
        <v>30</v>
      </c>
      <c r="F75" s="6">
        <f t="shared" si="5"/>
        <v>83.34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6"/>
      <c r="B76" s="8">
        <v>105</v>
      </c>
      <c r="C76" s="8" t="s">
        <v>63</v>
      </c>
      <c r="D76" s="8">
        <v>41</v>
      </c>
      <c r="E76" s="16">
        <v>30</v>
      </c>
      <c r="F76" s="6">
        <f t="shared" si="5"/>
        <v>73.180000000000007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6"/>
      <c r="B77" s="10">
        <v>808</v>
      </c>
      <c r="C77" s="11" t="s">
        <v>22</v>
      </c>
      <c r="D77" s="11">
        <v>13</v>
      </c>
      <c r="E77" s="15">
        <v>10</v>
      </c>
      <c r="F77" s="6">
        <f t="shared" ref="F77:F79" si="6">ROUNDUP(((E77/D77)*100),2)</f>
        <v>76.930000000000007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6"/>
      <c r="B78" s="10">
        <v>811</v>
      </c>
      <c r="C78" s="11" t="s">
        <v>39</v>
      </c>
      <c r="D78" s="11">
        <v>8</v>
      </c>
      <c r="E78" s="15">
        <v>1</v>
      </c>
      <c r="F78" s="6">
        <f t="shared" si="6"/>
        <v>12.5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6"/>
      <c r="B79" s="10">
        <v>810</v>
      </c>
      <c r="C79" s="11" t="s">
        <v>59</v>
      </c>
      <c r="D79" s="11">
        <v>12</v>
      </c>
      <c r="E79" s="15">
        <v>12</v>
      </c>
      <c r="F79" s="6">
        <f t="shared" si="6"/>
        <v>100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20" t="s">
        <v>64</v>
      </c>
      <c r="B80" s="21"/>
      <c r="C80" s="21"/>
      <c r="D80" s="21"/>
      <c r="E80" s="21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5" t="s">
        <v>64</v>
      </c>
      <c r="B81" s="17">
        <v>510</v>
      </c>
      <c r="C81" s="17" t="s">
        <v>41</v>
      </c>
      <c r="D81" s="17">
        <v>56</v>
      </c>
      <c r="E81" s="17">
        <v>45</v>
      </c>
      <c r="F81" s="6">
        <f t="shared" ref="F81:F101" si="7">ROUNDUP(((E81/D81)*100),2)</f>
        <v>80.36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6"/>
      <c r="B82" s="17">
        <v>511</v>
      </c>
      <c r="C82" s="17" t="s">
        <v>42</v>
      </c>
      <c r="D82" s="17">
        <v>83</v>
      </c>
      <c r="E82" s="17">
        <v>75</v>
      </c>
      <c r="F82" s="6">
        <f t="shared" si="7"/>
        <v>90.37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6"/>
      <c r="B83" s="17">
        <v>516</v>
      </c>
      <c r="C83" s="17" t="s">
        <v>44</v>
      </c>
      <c r="D83" s="17">
        <v>65</v>
      </c>
      <c r="E83" s="17">
        <v>64</v>
      </c>
      <c r="F83" s="6">
        <f t="shared" si="7"/>
        <v>98.47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6"/>
      <c r="B84" s="17">
        <v>518</v>
      </c>
      <c r="C84" s="17" t="s">
        <v>45</v>
      </c>
      <c r="D84" s="17">
        <v>60</v>
      </c>
      <c r="E84" s="17">
        <v>57</v>
      </c>
      <c r="F84" s="6">
        <f t="shared" si="7"/>
        <v>95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6"/>
      <c r="B85" s="17">
        <v>520</v>
      </c>
      <c r="C85" s="17" t="s">
        <v>46</v>
      </c>
      <c r="D85" s="17">
        <v>45</v>
      </c>
      <c r="E85" s="17">
        <v>39</v>
      </c>
      <c r="F85" s="6">
        <f t="shared" si="7"/>
        <v>86.67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6"/>
      <c r="B86" s="17">
        <v>527</v>
      </c>
      <c r="C86" s="17" t="s">
        <v>47</v>
      </c>
      <c r="D86" s="17">
        <v>64</v>
      </c>
      <c r="E86" s="6">
        <v>64</v>
      </c>
      <c r="F86" s="6">
        <f t="shared" si="7"/>
        <v>100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6"/>
      <c r="B87" s="17">
        <v>529</v>
      </c>
      <c r="C87" s="17" t="s">
        <v>48</v>
      </c>
      <c r="D87" s="17">
        <v>33</v>
      </c>
      <c r="E87" s="17">
        <v>33</v>
      </c>
      <c r="F87" s="6">
        <f t="shared" si="7"/>
        <v>100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6"/>
      <c r="B88" s="17">
        <v>501</v>
      </c>
      <c r="C88" s="17" t="s">
        <v>49</v>
      </c>
      <c r="D88" s="17">
        <v>197</v>
      </c>
      <c r="E88" s="17">
        <v>188</v>
      </c>
      <c r="F88" s="6">
        <f t="shared" si="7"/>
        <v>95.440000000000012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6"/>
      <c r="B89" s="17">
        <v>503</v>
      </c>
      <c r="C89" s="17" t="s">
        <v>50</v>
      </c>
      <c r="D89" s="17">
        <v>109</v>
      </c>
      <c r="E89" s="17">
        <v>109</v>
      </c>
      <c r="F89" s="6">
        <f t="shared" si="7"/>
        <v>100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6"/>
      <c r="B90" s="17">
        <v>504</v>
      </c>
      <c r="C90" s="17" t="s">
        <v>51</v>
      </c>
      <c r="D90" s="17">
        <v>67</v>
      </c>
      <c r="E90" s="17">
        <v>67</v>
      </c>
      <c r="F90" s="6">
        <f t="shared" si="7"/>
        <v>100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6"/>
      <c r="B91" s="17">
        <v>570</v>
      </c>
      <c r="C91" s="17" t="s">
        <v>52</v>
      </c>
      <c r="D91" s="17">
        <v>40</v>
      </c>
      <c r="E91" s="17">
        <v>40</v>
      </c>
      <c r="F91" s="6">
        <f t="shared" si="7"/>
        <v>100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6"/>
      <c r="B92" s="17">
        <v>563</v>
      </c>
      <c r="C92" s="17" t="s">
        <v>53</v>
      </c>
      <c r="D92" s="17">
        <v>38</v>
      </c>
      <c r="E92" s="6">
        <v>38</v>
      </c>
      <c r="F92" s="6">
        <f t="shared" si="7"/>
        <v>100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6"/>
      <c r="B93" s="17">
        <v>567</v>
      </c>
      <c r="C93" s="17" t="s">
        <v>54</v>
      </c>
      <c r="D93" s="17">
        <v>31</v>
      </c>
      <c r="E93" s="17">
        <v>31</v>
      </c>
      <c r="F93" s="6">
        <f t="shared" si="7"/>
        <v>100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6"/>
      <c r="B94" s="17">
        <v>583</v>
      </c>
      <c r="C94" s="17" t="s">
        <v>65</v>
      </c>
      <c r="D94" s="17">
        <v>54</v>
      </c>
      <c r="E94" s="6">
        <v>54</v>
      </c>
      <c r="F94" s="6">
        <f t="shared" si="7"/>
        <v>100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6"/>
      <c r="B95" s="17">
        <v>582</v>
      </c>
      <c r="C95" s="17" t="s">
        <v>66</v>
      </c>
      <c r="D95" s="17">
        <v>40</v>
      </c>
      <c r="E95" s="6">
        <v>40</v>
      </c>
      <c r="F95" s="6">
        <f t="shared" si="7"/>
        <v>100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6"/>
      <c r="B96" s="17">
        <v>104</v>
      </c>
      <c r="C96" s="17" t="s">
        <v>62</v>
      </c>
      <c r="D96" s="17">
        <v>27</v>
      </c>
      <c r="E96" s="17">
        <v>27</v>
      </c>
      <c r="F96" s="6">
        <f t="shared" si="7"/>
        <v>100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6"/>
      <c r="B97" s="17">
        <v>105</v>
      </c>
      <c r="C97" s="17" t="s">
        <v>63</v>
      </c>
      <c r="D97" s="17">
        <v>43</v>
      </c>
      <c r="E97" s="17">
        <v>43</v>
      </c>
      <c r="F97" s="6">
        <f t="shared" si="7"/>
        <v>100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6"/>
      <c r="B98" s="6">
        <v>556</v>
      </c>
      <c r="C98" s="17" t="s">
        <v>67</v>
      </c>
      <c r="D98" s="17">
        <v>36</v>
      </c>
      <c r="E98" s="6">
        <v>33</v>
      </c>
      <c r="F98" s="6">
        <f t="shared" si="7"/>
        <v>91.67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6"/>
      <c r="B99" s="6">
        <v>557</v>
      </c>
      <c r="C99" s="17" t="s">
        <v>68</v>
      </c>
      <c r="D99" s="17">
        <v>26</v>
      </c>
      <c r="E99" s="17">
        <v>26</v>
      </c>
      <c r="F99" s="6">
        <f t="shared" si="7"/>
        <v>100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17"/>
      <c r="B100" s="6">
        <v>569</v>
      </c>
      <c r="C100" s="17" t="s">
        <v>69</v>
      </c>
      <c r="D100" s="17">
        <v>68</v>
      </c>
      <c r="E100" s="17">
        <v>68</v>
      </c>
      <c r="F100" s="6">
        <f t="shared" si="7"/>
        <v>100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17"/>
      <c r="B101" s="6">
        <v>513</v>
      </c>
      <c r="C101" s="17" t="s">
        <v>43</v>
      </c>
      <c r="D101" s="17">
        <v>40</v>
      </c>
      <c r="E101" s="17">
        <v>40</v>
      </c>
      <c r="F101" s="6">
        <f t="shared" si="7"/>
        <v>100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17"/>
      <c r="B102" s="10">
        <v>808</v>
      </c>
      <c r="C102" s="11" t="s">
        <v>22</v>
      </c>
      <c r="D102" s="11">
        <v>14</v>
      </c>
      <c r="E102" s="15">
        <v>14</v>
      </c>
      <c r="F102" s="6">
        <f t="shared" ref="F102:F104" si="8">ROUNDUP(((E102/D102)*100),2)</f>
        <v>100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17"/>
      <c r="B103" s="10">
        <v>811</v>
      </c>
      <c r="C103" s="11" t="s">
        <v>39</v>
      </c>
      <c r="D103" s="11">
        <v>10</v>
      </c>
      <c r="E103" s="15">
        <v>7</v>
      </c>
      <c r="F103" s="6">
        <f t="shared" si="8"/>
        <v>70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17"/>
      <c r="B104" s="10">
        <v>810</v>
      </c>
      <c r="C104" s="11" t="s">
        <v>59</v>
      </c>
      <c r="D104" s="11">
        <v>11</v>
      </c>
      <c r="E104" s="15">
        <v>10</v>
      </c>
      <c r="F104" s="6">
        <f t="shared" si="8"/>
        <v>90.910000000000011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18"/>
      <c r="B105" s="19"/>
      <c r="C105" s="18"/>
      <c r="D105" s="18"/>
      <c r="E105" s="1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18"/>
      <c r="B106" s="19"/>
      <c r="C106" s="18"/>
      <c r="D106" s="18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  <row r="1003" spans="1:19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</row>
    <row r="1004" spans="1:19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</row>
    <row r="1005" spans="1:19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</row>
    <row r="1006" spans="1:19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</row>
    <row r="1007" spans="1:19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</row>
    <row r="1008" spans="1:19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</row>
    <row r="1009" spans="1:19" ht="15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</row>
    <row r="1010" spans="1:19" ht="15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</row>
    <row r="1011" spans="1:19" ht="15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</row>
    <row r="1012" spans="1:19" ht="15.7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</row>
    <row r="1013" spans="1:19" ht="15.75" customHeight="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</row>
    <row r="1014" spans="1:19" ht="15.75" customHeight="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</row>
    <row r="1015" spans="1:19" ht="15.75" customHeight="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</row>
  </sheetData>
  <mergeCells count="6">
    <mergeCell ref="A80:F80"/>
    <mergeCell ref="A1:F1"/>
    <mergeCell ref="A3:F3"/>
    <mergeCell ref="A19:F19"/>
    <mergeCell ref="A37:F37"/>
    <mergeCell ref="A59:F5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</dc:creator>
  <cp:lastModifiedBy>Windows User</cp:lastModifiedBy>
  <dcterms:created xsi:type="dcterms:W3CDTF">2021-10-16T05:39:38Z</dcterms:created>
  <dcterms:modified xsi:type="dcterms:W3CDTF">2022-05-17T07:39:13Z</dcterms:modified>
</cp:coreProperties>
</file>