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S-Prac" sheetId="1" r:id="rId4"/>
    <sheet state="visible" name="ATPS-Prac" sheetId="2" r:id="rId5"/>
    <sheet state="visible" name="BS-Theory" sheetId="3" r:id="rId6"/>
    <sheet state="visible" name="ATPS-Theory" sheetId="4" r:id="rId7"/>
    <sheet state="visible" name="Report until 300920" sheetId="5" r:id="rId8"/>
    <sheet state="hidden" name="Sheet7" sheetId="6" r:id="rId9"/>
  </sheets>
  <definedNames/>
  <calcPr/>
</workbook>
</file>

<file path=xl/sharedStrings.xml><?xml version="1.0" encoding="utf-8"?>
<sst xmlns="http://schemas.openxmlformats.org/spreadsheetml/2006/main" count="307" uniqueCount="130">
  <si>
    <t>Practicals: Biostatistics (2020): BSc (H) Botany Semester V</t>
  </si>
  <si>
    <t>ATTENDANCE : LECUTURES</t>
  </si>
  <si>
    <t>Total</t>
  </si>
  <si>
    <t>ATT. : TUT/PRECEPT</t>
  </si>
  <si>
    <t>DATES</t>
  </si>
  <si>
    <t>22-08-2020</t>
  </si>
  <si>
    <t>29-08-2020</t>
  </si>
  <si>
    <t>19-09-2020</t>
  </si>
  <si>
    <t>26-09-2020</t>
  </si>
  <si>
    <t>Total (24)</t>
  </si>
  <si>
    <t>%</t>
  </si>
  <si>
    <t>Sr. No.</t>
  </si>
  <si>
    <t>ROLLNO</t>
  </si>
  <si>
    <t>NAME</t>
  </si>
  <si>
    <t>Lect (i)</t>
  </si>
  <si>
    <t>Lect (ii)</t>
  </si>
  <si>
    <t>(i+ii)</t>
  </si>
  <si>
    <t>ECA</t>
  </si>
  <si>
    <t>Med.</t>
  </si>
  <si>
    <t>CHHAVI RATHI</t>
  </si>
  <si>
    <t>YAKSHINA SHARMA</t>
  </si>
  <si>
    <t>APURVA SINGH</t>
  </si>
  <si>
    <t>SHRUTI BANSAL</t>
  </si>
  <si>
    <t>ANJALI</t>
  </si>
  <si>
    <t>KAJAL RANI</t>
  </si>
  <si>
    <t>GARIMA</t>
  </si>
  <si>
    <t>SOUMYA RAWAT</t>
  </si>
  <si>
    <t>PRIYA VERMA</t>
  </si>
  <si>
    <t>POOJA</t>
  </si>
  <si>
    <t>KOMAL</t>
  </si>
  <si>
    <t>RICHA SHARMA</t>
  </si>
  <si>
    <t>MANSI GOEL</t>
  </si>
  <si>
    <t>MEENU JOSHI</t>
  </si>
  <si>
    <t>POSHITA SACHDEVA</t>
  </si>
  <si>
    <t>APOORVA SINGH</t>
  </si>
  <si>
    <t>ROSHNI SHARMA</t>
  </si>
  <si>
    <t>NIRUPMA</t>
  </si>
  <si>
    <t>KM SONAL</t>
  </si>
  <si>
    <t>SAKSHI</t>
  </si>
  <si>
    <t>RASHMI BHARTI</t>
  </si>
  <si>
    <t>DIVYA KUMARI</t>
  </si>
  <si>
    <t>ANUBHA</t>
  </si>
  <si>
    <t>PALAK GUPTA</t>
  </si>
  <si>
    <t>JIGMAT CHOROL</t>
  </si>
  <si>
    <t>DIPTI YADAV</t>
  </si>
  <si>
    <t>SONALI</t>
  </si>
  <si>
    <t>SHRADHA</t>
  </si>
  <si>
    <t>VAISHALI ARDHANA</t>
  </si>
  <si>
    <t>Practicals: Analytical Techniques in Plant Sciences (2020): BSc (H) Botany Semester V</t>
  </si>
  <si>
    <t>ATTENDANCE : Practicals</t>
  </si>
  <si>
    <t>13-08-2020</t>
  </si>
  <si>
    <t>20-08-2020</t>
  </si>
  <si>
    <t>27-08-2020</t>
  </si>
  <si>
    <t>17-09-2020</t>
  </si>
  <si>
    <t>24-09-2020</t>
  </si>
  <si>
    <t>Total (28)</t>
  </si>
  <si>
    <t>NA</t>
  </si>
  <si>
    <t>Theory: Biostatistics (2020): BSc (H) Botany Semester V</t>
  </si>
  <si>
    <t>17-08-2020</t>
  </si>
  <si>
    <t>24-08-2020</t>
  </si>
  <si>
    <t>31-08-2020</t>
  </si>
  <si>
    <t>14-09-2020</t>
  </si>
  <si>
    <t>16-09-2021</t>
  </si>
  <si>
    <t>21-09-2020</t>
  </si>
  <si>
    <t>23-08-2020</t>
  </si>
  <si>
    <t>28-09-2020</t>
  </si>
  <si>
    <t>30-09-2020</t>
  </si>
  <si>
    <t>Total (27)</t>
  </si>
  <si>
    <t>Theory: Analytical Techniques in Plant Sciences (2020): BSc (H) Botany Semester V</t>
  </si>
  <si>
    <t>14/08</t>
  </si>
  <si>
    <t>21/08</t>
  </si>
  <si>
    <t>26/08</t>
  </si>
  <si>
    <t>28/08</t>
  </si>
  <si>
    <t>18-09-2020</t>
  </si>
  <si>
    <t>24/09/2020</t>
  </si>
  <si>
    <t>25-09-2020</t>
  </si>
  <si>
    <t>Total (14)</t>
  </si>
  <si>
    <t>Until 30-09-2020</t>
  </si>
  <si>
    <t>BSc (H) Botany Semester 5 (2020-21)</t>
  </si>
  <si>
    <t>Attendance</t>
  </si>
  <si>
    <t xml:space="preserve">Papers </t>
  </si>
  <si>
    <t>Student</t>
  </si>
  <si>
    <t>BS-T</t>
  </si>
  <si>
    <t>BS-P</t>
  </si>
  <si>
    <t>ATPS-T</t>
  </si>
  <si>
    <t>ATPS-P</t>
  </si>
  <si>
    <t>Chhavi Rathi</t>
  </si>
  <si>
    <t>Yakshina Sharma</t>
  </si>
  <si>
    <t>Apurva Singh</t>
  </si>
  <si>
    <t>Shruti Bansal</t>
  </si>
  <si>
    <t>Anjali</t>
  </si>
  <si>
    <t>Kajal Rani</t>
  </si>
  <si>
    <t>Garima</t>
  </si>
  <si>
    <t>Soumya Rawat</t>
  </si>
  <si>
    <t>Priya Verma</t>
  </si>
  <si>
    <t>Pooja</t>
  </si>
  <si>
    <t>Komal</t>
  </si>
  <si>
    <t>Richa Sharma</t>
  </si>
  <si>
    <t>Mansi Goel</t>
  </si>
  <si>
    <t>Meenu Joshi</t>
  </si>
  <si>
    <t>Poshita Sachdeva</t>
  </si>
  <si>
    <t>Apoorva Singh</t>
  </si>
  <si>
    <t>Roshni Sharma</t>
  </si>
  <si>
    <t>Nirupma</t>
  </si>
  <si>
    <t>Km Sonal</t>
  </si>
  <si>
    <t>Sakshi</t>
  </si>
  <si>
    <t>Rashmi Bharti</t>
  </si>
  <si>
    <t>Divya Kumari</t>
  </si>
  <si>
    <t>Anubha</t>
  </si>
  <si>
    <t>Palak Gupta</t>
  </si>
  <si>
    <t>Jigmat Chorol</t>
  </si>
  <si>
    <t>Dipti Yadav</t>
  </si>
  <si>
    <t>Sonali</t>
  </si>
  <si>
    <t>Shradha</t>
  </si>
  <si>
    <t>Vaishali Ardhana</t>
  </si>
  <si>
    <t>Practice Sheet</t>
  </si>
  <si>
    <t>Answers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</si>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</sst>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-dd-yyyy"/>
    <numFmt numFmtId="165" formatCode="mm-dd"/>
    <numFmt numFmtId="166" formatCode="mm-dd-yy"/>
  </numFmts>
  <fonts count="12">
    <font>
      <sz val="10.0"/>
      <color rgb="FF000000"/>
      <name val="Arial"/>
    </font>
    <font>
      <b/>
      <sz val="11.0"/>
      <color rgb="FF000000"/>
      <name val="Calibri"/>
    </font>
    <font/>
    <font>
      <b/>
      <sz val="12.0"/>
      <color rgb="FF000000"/>
      <name val="Calibri"/>
    </font>
    <font>
      <b/>
      <color rgb="FF000000"/>
      <name val="Calibri"/>
    </font>
    <font>
      <color theme="1"/>
      <name val="Arial"/>
    </font>
    <font>
      <b/>
      <color rgb="FF000000"/>
      <name val="Tahoma"/>
    </font>
    <font>
      <sz val="12.0"/>
      <color theme="1"/>
      <name val="Arial"/>
    </font>
    <font>
      <b/>
      <color rgb="FF000000"/>
      <name val="Arial"/>
    </font>
    <font>
      <b/>
    </font>
    <font>
      <b/>
      <name val="Arial"/>
    </font>
    <font>
      <b/>
      <color theme="1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FE699"/>
        <bgColor rgb="FFFFE699"/>
      </patternFill>
    </fill>
    <fill>
      <patternFill patternType="solid">
        <fgColor rgb="FFDBDBDB"/>
        <bgColor rgb="FFDBDBDB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D9D9D9"/>
        <bgColor rgb="FFD9D9D9"/>
      </patternFill>
    </fill>
    <fill>
      <patternFill patternType="solid">
        <fgColor rgb="FF980000"/>
        <bgColor rgb="FF980000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ck">
        <color rgb="FFFF0000"/>
      </left>
      <right style="thin">
        <color rgb="FF000000"/>
      </right>
      <top style="thick">
        <color rgb="FFFF0000"/>
      </top>
      <bottom style="thin">
        <color rgb="FF000000"/>
      </bottom>
    </border>
    <border>
      <right style="thick">
        <color rgb="FFFF0000"/>
      </right>
      <top style="thick">
        <color rgb="FFFF0000"/>
      </top>
      <bottom style="thin">
        <color rgb="FF000000"/>
      </bottom>
    </border>
    <border>
      <left style="thick">
        <color rgb="FFFF0000"/>
      </left>
      <right style="thin">
        <color rgb="FF000000"/>
      </right>
      <bottom style="thin">
        <color rgb="FF000000"/>
      </bottom>
    </border>
    <border>
      <right style="thick">
        <color rgb="FFFF0000"/>
      </right>
      <bottom style="thin">
        <color rgb="FF000000"/>
      </bottom>
    </border>
    <border>
      <left style="thick">
        <color rgb="FFFF0000"/>
      </left>
      <right style="thin">
        <color rgb="FF000000"/>
      </right>
      <bottom style="thick">
        <color rgb="FFFF0000"/>
      </bottom>
    </border>
    <border>
      <right style="thick">
        <color rgb="FFFF0000"/>
      </right>
      <bottom style="thick">
        <color rgb="FFFF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ck">
        <color rgb="FFFF0000"/>
      </right>
      <top style="thick">
        <color rgb="FFFF0000"/>
      </top>
      <bottom style="thin">
        <color rgb="FF000000"/>
      </bottom>
    </border>
    <border>
      <left style="thick">
        <color rgb="FFFF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FF0000"/>
      </right>
      <top style="thin">
        <color rgb="FF000000"/>
      </top>
      <bottom style="thin">
        <color rgb="FF000000"/>
      </bottom>
    </border>
    <border>
      <left style="thick">
        <color rgb="FFFF0000"/>
      </left>
      <right style="thin">
        <color rgb="FF000000"/>
      </right>
      <top style="thin">
        <color rgb="FF000000"/>
      </top>
      <bottom style="thick">
        <color rgb="FFFF0000"/>
      </bottom>
    </border>
    <border>
      <left style="thin">
        <color rgb="FF000000"/>
      </left>
      <right style="thick">
        <color rgb="FFFF0000"/>
      </right>
      <top style="thin">
        <color rgb="FF000000"/>
      </top>
      <bottom style="thick">
        <color rgb="FFFF0000"/>
      </bottom>
    </border>
  </borders>
  <cellStyleXfs count="1">
    <xf borderId="0" fillId="0" fontId="0" numFmtId="0" applyAlignment="1" applyFont="1"/>
  </cellStyleXfs>
  <cellXfs count="1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vertical="bottom" wrapText="0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left" shrinkToFit="0" vertical="bottom" wrapText="0"/>
    </xf>
    <xf borderId="5" fillId="0" fontId="3" numFmtId="0" xfId="0" applyAlignment="1" applyBorder="1" applyFont="1">
      <alignment horizontal="left" shrinkToFit="0" vertical="bottom" wrapText="0"/>
    </xf>
    <xf borderId="5" fillId="0" fontId="3" numFmtId="0" xfId="0" applyAlignment="1" applyBorder="1" applyFont="1">
      <alignment horizontal="center" shrinkToFit="0" vertical="bottom" wrapText="0"/>
    </xf>
    <xf borderId="2" fillId="0" fontId="3" numFmtId="0" xfId="0" applyAlignment="1" applyBorder="1" applyFont="1">
      <alignment horizontal="center" readingOrder="0" shrinkToFit="0" vertical="bottom" wrapText="0"/>
    </xf>
    <xf borderId="6" fillId="0" fontId="3" numFmtId="0" xfId="0" applyAlignment="1" applyBorder="1" applyFont="1">
      <alignment horizontal="center" readingOrder="0" shrinkToFit="0" vertical="bottom" wrapText="0"/>
    </xf>
    <xf borderId="5" fillId="0" fontId="3" numFmtId="0" xfId="0" applyAlignment="1" applyBorder="1" applyFont="1">
      <alignment horizontal="center" readingOrder="0" shrinkToFit="0" vertical="bottom" wrapText="0"/>
    </xf>
    <xf borderId="5" fillId="0" fontId="3" numFmtId="164" xfId="0" applyAlignment="1" applyBorder="1" applyFont="1" applyNumberFormat="1">
      <alignment horizontal="center" readingOrder="0" shrinkToFit="0" vertical="bottom" wrapText="0"/>
    </xf>
    <xf borderId="5" fillId="0" fontId="1" numFmtId="0" xfId="0" applyAlignment="1" applyBorder="1" applyFont="1">
      <alignment horizontal="center" readingOrder="0" shrinkToFit="0" vertical="bottom" wrapText="0"/>
    </xf>
    <xf borderId="4" fillId="0" fontId="2" numFmtId="0" xfId="0" applyBorder="1" applyFont="1"/>
    <xf borderId="5" fillId="0" fontId="3" numFmtId="0" xfId="0" applyAlignment="1" applyBorder="1" applyFont="1">
      <alignment shrinkToFit="0" vertical="bottom" wrapText="0"/>
    </xf>
    <xf borderId="4" fillId="3" fontId="1" numFmtId="0" xfId="0" applyAlignment="1" applyBorder="1" applyFill="1" applyFont="1">
      <alignment horizontal="center" readingOrder="0" shrinkToFit="0" vertical="bottom" wrapText="0"/>
    </xf>
    <xf borderId="0" fillId="3" fontId="1" numFmtId="0" xfId="0" applyAlignment="1" applyFont="1">
      <alignment horizontal="center" readingOrder="0" shrinkToFit="0" vertical="bottom" wrapText="0"/>
    </xf>
    <xf borderId="6" fillId="3" fontId="1" numFmtId="0" xfId="0" applyAlignment="1" applyBorder="1" applyFont="1">
      <alignment horizontal="center" readingOrder="0" shrinkToFit="0" vertical="bottom" wrapText="0"/>
    </xf>
    <xf borderId="5" fillId="3" fontId="1" numFmtId="0" xfId="0" applyAlignment="1" applyBorder="1" applyFont="1">
      <alignment horizontal="center" readingOrder="0" shrinkToFit="0" vertical="bottom" wrapText="0"/>
    </xf>
    <xf borderId="7" fillId="3" fontId="1" numFmtId="0" xfId="0" applyAlignment="1" applyBorder="1" applyFont="1">
      <alignment horizontal="center" readingOrder="0" shrinkToFit="0" vertical="bottom" wrapText="0"/>
    </xf>
    <xf borderId="8" fillId="0" fontId="1" numFmtId="0" xfId="0" applyAlignment="1" applyBorder="1" applyFont="1">
      <alignment horizontal="center" readingOrder="0" shrinkToFit="0" vertical="bottom" wrapText="0"/>
    </xf>
    <xf borderId="9" fillId="0" fontId="4" numFmtId="0" xfId="0" applyAlignment="1" applyBorder="1" applyFont="1">
      <alignment horizontal="right" readingOrder="0" shrinkToFit="0" vertical="bottom" wrapText="0"/>
    </xf>
    <xf borderId="3" fillId="0" fontId="4" numFmtId="0" xfId="0" applyAlignment="1" applyBorder="1" applyFont="1">
      <alignment readingOrder="0" shrinkToFit="0" vertical="bottom" wrapText="0"/>
    </xf>
    <xf borderId="10" fillId="0" fontId="1" numFmtId="0" xfId="0" applyAlignment="1" applyBorder="1" applyFont="1">
      <alignment horizontal="center" readingOrder="0" shrinkToFit="0" vertical="bottom" wrapText="0"/>
    </xf>
    <xf borderId="11" fillId="0" fontId="1" numFmtId="1" xfId="0" applyAlignment="1" applyBorder="1" applyFont="1" applyNumberFormat="1">
      <alignment horizontal="center" shrinkToFit="0" vertical="bottom" wrapText="0"/>
    </xf>
    <xf borderId="12" fillId="0" fontId="1" numFmtId="1" xfId="0" applyAlignment="1" applyBorder="1" applyFont="1" applyNumberFormat="1">
      <alignment horizontal="center" shrinkToFit="0" vertical="bottom" wrapText="0"/>
    </xf>
    <xf borderId="5" fillId="0" fontId="1" numFmtId="0" xfId="0" applyAlignment="1" applyBorder="1" applyFont="1">
      <alignment shrinkToFit="0" vertical="bottom" wrapText="0"/>
    </xf>
    <xf borderId="4" fillId="0" fontId="4" numFmtId="0" xfId="0" applyAlignment="1" applyBorder="1" applyFont="1">
      <alignment horizontal="right" readingOrder="0" shrinkToFit="0" vertical="bottom" wrapText="0"/>
    </xf>
    <xf borderId="5" fillId="0" fontId="4" numFmtId="0" xfId="0" applyAlignment="1" applyBorder="1" applyFont="1">
      <alignment readingOrder="0" shrinkToFit="0" vertical="bottom" wrapText="0"/>
    </xf>
    <xf borderId="13" fillId="0" fontId="1" numFmtId="1" xfId="0" applyAlignment="1" applyBorder="1" applyFont="1" applyNumberFormat="1">
      <alignment horizontal="center" shrinkToFit="0" vertical="bottom" wrapText="0"/>
    </xf>
    <xf borderId="14" fillId="0" fontId="1" numFmtId="1" xfId="0" applyAlignment="1" applyBorder="1" applyFont="1" applyNumberFormat="1">
      <alignment horizontal="center" shrinkToFit="0" vertical="bottom" wrapText="0"/>
    </xf>
    <xf borderId="5" fillId="4" fontId="1" numFmtId="0" xfId="0" applyAlignment="1" applyBorder="1" applyFill="1" applyFont="1">
      <alignment horizontal="center" readingOrder="0" shrinkToFit="0" vertical="bottom" wrapText="0"/>
    </xf>
    <xf borderId="10" fillId="4" fontId="1" numFmtId="0" xfId="0" applyAlignment="1" applyBorder="1" applyFont="1">
      <alignment horizontal="center" readingOrder="0" shrinkToFit="0" vertical="bottom" wrapText="0"/>
    </xf>
    <xf borderId="14" fillId="5" fontId="1" numFmtId="1" xfId="0" applyAlignment="1" applyBorder="1" applyFill="1" applyFont="1" applyNumberFormat="1">
      <alignment horizontal="center" shrinkToFit="0" vertical="bottom" wrapText="0"/>
    </xf>
    <xf borderId="15" fillId="0" fontId="1" numFmtId="1" xfId="0" applyAlignment="1" applyBorder="1" applyFont="1" applyNumberFormat="1">
      <alignment horizontal="center" shrinkToFit="0" vertical="bottom" wrapText="0"/>
    </xf>
    <xf borderId="16" fillId="0" fontId="1" numFmtId="1" xfId="0" applyAlignment="1" applyBorder="1" applyFont="1" applyNumberFormat="1">
      <alignment horizontal="center" shrinkToFit="0" vertical="bottom" wrapText="0"/>
    </xf>
    <xf borderId="0" fillId="0" fontId="5" numFmtId="0" xfId="0" applyAlignment="1" applyFont="1">
      <alignment horizontal="center"/>
    </xf>
    <xf borderId="9" fillId="0" fontId="3" numFmtId="0" xfId="0" applyAlignment="1" applyBorder="1" applyFont="1">
      <alignment horizontal="left" shrinkToFit="0" vertical="bottom" wrapText="0"/>
    </xf>
    <xf borderId="9" fillId="0" fontId="3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horizontal="center" readingOrder="0" shrinkToFit="0" vertical="bottom" wrapText="0"/>
    </xf>
    <xf borderId="1" fillId="0" fontId="3" numFmtId="0" xfId="0" applyAlignment="1" applyBorder="1" applyFont="1">
      <alignment horizontal="center" readingOrder="0" shrinkToFit="0" vertical="bottom" wrapText="0"/>
    </xf>
    <xf borderId="17" fillId="0" fontId="3" numFmtId="0" xfId="0" applyAlignment="1" applyBorder="1" applyFont="1">
      <alignment horizontal="center" readingOrder="0" shrinkToFit="0" vertical="bottom" wrapText="0"/>
    </xf>
    <xf borderId="9" fillId="0" fontId="2" numFmtId="0" xfId="0" applyBorder="1" applyFont="1"/>
    <xf borderId="9" fillId="0" fontId="3" numFmtId="164" xfId="0" applyAlignment="1" applyBorder="1" applyFont="1" applyNumberFormat="1">
      <alignment horizontal="center" readingOrder="0" shrinkToFit="0" vertical="bottom" wrapText="0"/>
    </xf>
    <xf borderId="11" fillId="0" fontId="3" numFmtId="0" xfId="0" applyAlignment="1" applyBorder="1" applyFont="1">
      <alignment horizontal="center" readingOrder="0" shrinkToFit="0" vertical="bottom" wrapText="0"/>
    </xf>
    <xf borderId="18" fillId="0" fontId="3" numFmtId="0" xfId="0" applyAlignment="1" applyBorder="1" applyFont="1">
      <alignment horizontal="center" readingOrder="0" shrinkToFit="0" vertical="bottom" wrapText="0"/>
    </xf>
    <xf borderId="3" fillId="0" fontId="3" numFmtId="0" xfId="0" applyAlignment="1" applyBorder="1" applyFont="1">
      <alignment horizontal="center" shrinkToFit="0" vertical="bottom" wrapText="0"/>
    </xf>
    <xf borderId="9" fillId="0" fontId="3" numFmtId="0" xfId="0" applyAlignment="1" applyBorder="1" applyFont="1">
      <alignment shrinkToFit="0" vertical="bottom" wrapText="0"/>
    </xf>
    <xf borderId="9" fillId="6" fontId="1" numFmtId="0" xfId="0" applyAlignment="1" applyBorder="1" applyFill="1" applyFont="1">
      <alignment horizontal="center" readingOrder="0" shrinkToFit="0" vertical="bottom" wrapText="0"/>
    </xf>
    <xf borderId="9" fillId="6" fontId="2" numFmtId="0" xfId="0" applyBorder="1" applyFont="1"/>
    <xf borderId="9" fillId="6" fontId="3" numFmtId="0" xfId="0" applyAlignment="1" applyBorder="1" applyFont="1">
      <alignment horizontal="center" readingOrder="0" shrinkToFit="0" vertical="bottom" wrapText="0"/>
    </xf>
    <xf borderId="1" fillId="6" fontId="1" numFmtId="0" xfId="0" applyAlignment="1" applyBorder="1" applyFont="1">
      <alignment horizontal="center" readingOrder="0" shrinkToFit="0" vertical="bottom" wrapText="0"/>
    </xf>
    <xf borderId="19" fillId="6" fontId="1" numFmtId="0" xfId="0" applyAlignment="1" applyBorder="1" applyFont="1">
      <alignment horizontal="center" readingOrder="0" shrinkToFit="0" vertical="bottom" wrapText="0"/>
    </xf>
    <xf borderId="20" fillId="6" fontId="1" numFmtId="0" xfId="0" applyAlignment="1" applyBorder="1" applyFont="1">
      <alignment horizontal="center" readingOrder="0" shrinkToFit="0" vertical="bottom" wrapText="0"/>
    </xf>
    <xf borderId="3" fillId="6" fontId="1" numFmtId="0" xfId="0" applyAlignment="1" applyBorder="1" applyFont="1">
      <alignment horizontal="center" readingOrder="0" shrinkToFit="0" vertical="bottom" wrapText="0"/>
    </xf>
    <xf borderId="9" fillId="0" fontId="1" numFmtId="0" xfId="0" applyAlignment="1" applyBorder="1" applyFont="1">
      <alignment horizontal="center" readingOrder="0" shrinkToFit="0" vertical="bottom" wrapText="0"/>
    </xf>
    <xf borderId="9" fillId="0" fontId="6" numFmtId="0" xfId="0" applyAlignment="1" applyBorder="1" applyFont="1">
      <alignment horizontal="right" readingOrder="0" shrinkToFit="0" vertical="bottom" wrapText="0"/>
    </xf>
    <xf borderId="9" fillId="0" fontId="6" numFmtId="0" xfId="0" applyAlignment="1" applyBorder="1" applyFont="1">
      <alignment readingOrder="0" shrinkToFit="0" vertical="bottom" wrapText="0"/>
    </xf>
    <xf borderId="9" fillId="7" fontId="1" numFmtId="0" xfId="0" applyAlignment="1" applyBorder="1" applyFill="1" applyFont="1">
      <alignment horizontal="center" readingOrder="0" shrinkToFit="0" vertical="bottom" wrapText="0"/>
    </xf>
    <xf borderId="1" fillId="7" fontId="1" numFmtId="0" xfId="0" applyAlignment="1" applyBorder="1" applyFont="1">
      <alignment horizontal="center" readingOrder="0" shrinkToFit="0" vertical="bottom" wrapText="0"/>
    </xf>
    <xf borderId="19" fillId="0" fontId="1" numFmtId="0" xfId="0" applyAlignment="1" applyBorder="1" applyFont="1">
      <alignment horizontal="center" shrinkToFit="0" vertical="bottom" wrapText="0"/>
    </xf>
    <xf borderId="20" fillId="0" fontId="1" numFmtId="1" xfId="0" applyAlignment="1" applyBorder="1" applyFont="1" applyNumberFormat="1">
      <alignment horizontal="center" shrinkToFit="0" vertical="bottom" wrapText="0"/>
    </xf>
    <xf borderId="3" fillId="0" fontId="1" numFmtId="0" xfId="0" applyAlignment="1" applyBorder="1" applyFont="1">
      <alignment shrinkToFit="0" vertical="bottom" wrapText="0"/>
    </xf>
    <xf borderId="9" fillId="0" fontId="1" numFmtId="0" xfId="0" applyAlignment="1" applyBorder="1" applyFont="1">
      <alignment shrinkToFit="0" vertical="bottom" wrapText="0"/>
    </xf>
    <xf borderId="1" fillId="0" fontId="1" numFmtId="0" xfId="0" applyAlignment="1" applyBorder="1" applyFont="1">
      <alignment horizontal="center" readingOrder="0" shrinkToFit="0" vertical="bottom" wrapText="0"/>
    </xf>
    <xf borderId="9" fillId="4" fontId="1" numFmtId="0" xfId="0" applyAlignment="1" applyBorder="1" applyFont="1">
      <alignment horizontal="center" readingOrder="0" shrinkToFit="0" vertical="bottom" wrapText="0"/>
    </xf>
    <xf borderId="1" fillId="4" fontId="1" numFmtId="0" xfId="0" applyAlignment="1" applyBorder="1" applyFont="1">
      <alignment horizontal="center" readingOrder="0" shrinkToFit="0" vertical="bottom" wrapText="0"/>
    </xf>
    <xf borderId="20" fillId="5" fontId="1" numFmtId="1" xfId="0" applyAlignment="1" applyBorder="1" applyFont="1" applyNumberFormat="1">
      <alignment horizontal="center" shrinkToFit="0" vertical="bottom" wrapText="0"/>
    </xf>
    <xf borderId="9" fillId="4" fontId="3" numFmtId="0" xfId="0" applyAlignment="1" applyBorder="1" applyFont="1">
      <alignment horizontal="center" readingOrder="0" shrinkToFit="0" vertical="bottom" wrapText="0"/>
    </xf>
    <xf borderId="21" fillId="0" fontId="1" numFmtId="0" xfId="0" applyAlignment="1" applyBorder="1" applyFont="1">
      <alignment horizontal="center" shrinkToFit="0" vertical="bottom" wrapText="0"/>
    </xf>
    <xf borderId="22" fillId="0" fontId="1" numFmtId="1" xfId="0" applyAlignment="1" applyBorder="1" applyFont="1" applyNumberFormat="1">
      <alignment horizontal="center" shrinkToFit="0" vertical="bottom" wrapText="0"/>
    </xf>
    <xf borderId="0" fillId="0" fontId="7" numFmtId="0" xfId="0" applyFont="1"/>
    <xf borderId="1" fillId="2" fontId="8" numFmtId="0" xfId="0" applyAlignment="1" applyBorder="1" applyFont="1">
      <alignment horizontal="left" readingOrder="0" shrinkToFit="0" vertical="bottom" wrapText="0"/>
    </xf>
    <xf borderId="9" fillId="0" fontId="8" numFmtId="0" xfId="0" applyAlignment="1" applyBorder="1" applyFont="1">
      <alignment horizontal="left" shrinkToFit="0" vertical="bottom" wrapText="0"/>
    </xf>
    <xf borderId="9" fillId="0" fontId="8" numFmtId="0" xfId="0" applyAlignment="1" applyBorder="1" applyFont="1">
      <alignment horizontal="center" shrinkToFit="0" vertical="bottom" wrapText="0"/>
    </xf>
    <xf borderId="9" fillId="8" fontId="8" numFmtId="0" xfId="0" applyAlignment="1" applyBorder="1" applyFill="1" applyFont="1">
      <alignment horizontal="center" readingOrder="0" shrinkToFit="0" vertical="bottom" wrapText="0"/>
    </xf>
    <xf borderId="1" fillId="0" fontId="8" numFmtId="0" xfId="0" applyAlignment="1" applyBorder="1" applyFont="1">
      <alignment horizontal="center" readingOrder="0" shrinkToFit="0" vertical="bottom" wrapText="0"/>
    </xf>
    <xf borderId="17" fillId="0" fontId="8" numFmtId="0" xfId="0" applyAlignment="1" applyBorder="1" applyFont="1">
      <alignment horizontal="center" readingOrder="0" shrinkToFit="0" vertical="bottom" wrapText="0"/>
    </xf>
    <xf borderId="9" fillId="0" fontId="8" numFmtId="0" xfId="0" applyAlignment="1" applyBorder="1" applyFont="1">
      <alignment horizontal="center" readingOrder="0" shrinkToFit="0" vertical="bottom" wrapText="0"/>
    </xf>
    <xf borderId="9" fillId="0" fontId="9" numFmtId="0" xfId="0" applyBorder="1" applyFont="1"/>
    <xf borderId="9" fillId="0" fontId="8" numFmtId="164" xfId="0" applyAlignment="1" applyBorder="1" applyFont="1" applyNumberFormat="1">
      <alignment horizontal="center" readingOrder="0" shrinkToFit="0" vertical="bottom" wrapText="0"/>
    </xf>
    <xf borderId="9" fillId="0" fontId="10" numFmtId="0" xfId="0" applyAlignment="1" applyBorder="1" applyFont="1">
      <alignment horizontal="center" readingOrder="0" shrinkToFit="0" vertical="bottom" wrapText="0"/>
    </xf>
    <xf borderId="9" fillId="7" fontId="8" numFmtId="0" xfId="0" applyAlignment="1" applyBorder="1" applyFont="1">
      <alignment horizontal="center" readingOrder="0" shrinkToFit="0" vertical="bottom" wrapText="0"/>
    </xf>
    <xf borderId="9" fillId="0" fontId="9" numFmtId="0" xfId="0" applyAlignment="1" applyBorder="1" applyFont="1">
      <alignment horizontal="center" readingOrder="0"/>
    </xf>
    <xf borderId="9" fillId="8" fontId="9" numFmtId="0" xfId="0" applyAlignment="1" applyBorder="1" applyFont="1">
      <alignment horizontal="center" readingOrder="0"/>
    </xf>
    <xf borderId="1" fillId="0" fontId="9" numFmtId="0" xfId="0" applyAlignment="1" applyBorder="1" applyFont="1">
      <alignment horizontal="center" readingOrder="0"/>
    </xf>
    <xf borderId="11" fillId="0" fontId="8" numFmtId="0" xfId="0" applyAlignment="1" applyBorder="1" applyFont="1">
      <alignment horizontal="center" readingOrder="0" shrinkToFit="0" vertical="bottom" wrapText="0"/>
    </xf>
    <xf borderId="18" fillId="0" fontId="8" numFmtId="1" xfId="0" applyAlignment="1" applyBorder="1" applyFont="1" applyNumberFormat="1">
      <alignment horizontal="center" readingOrder="0" shrinkToFit="0" vertical="bottom" wrapText="0"/>
    </xf>
    <xf borderId="3" fillId="0" fontId="8" numFmtId="0" xfId="0" applyAlignment="1" applyBorder="1" applyFont="1">
      <alignment horizontal="center" shrinkToFit="0" vertical="bottom" wrapText="0"/>
    </xf>
    <xf borderId="9" fillId="3" fontId="8" numFmtId="0" xfId="0" applyAlignment="1" applyBorder="1" applyFont="1">
      <alignment horizontal="center" readingOrder="0" shrinkToFit="0" vertical="bottom" wrapText="0"/>
    </xf>
    <xf borderId="9" fillId="9" fontId="9" numFmtId="0" xfId="0" applyBorder="1" applyFill="1" applyFont="1"/>
    <xf borderId="9" fillId="3" fontId="10" numFmtId="0" xfId="0" applyAlignment="1" applyBorder="1" applyFont="1">
      <alignment horizontal="center" readingOrder="0" shrinkToFit="0" vertical="bottom" wrapText="0"/>
    </xf>
    <xf borderId="9" fillId="9" fontId="9" numFmtId="0" xfId="0" applyAlignment="1" applyBorder="1" applyFont="1">
      <alignment horizontal="center" readingOrder="0"/>
    </xf>
    <xf borderId="1" fillId="9" fontId="9" numFmtId="0" xfId="0" applyAlignment="1" applyBorder="1" applyFont="1">
      <alignment horizontal="center" readingOrder="0"/>
    </xf>
    <xf borderId="19" fillId="3" fontId="8" numFmtId="0" xfId="0" applyAlignment="1" applyBorder="1" applyFont="1">
      <alignment horizontal="center" readingOrder="0" shrinkToFit="0" vertical="bottom" wrapText="0"/>
    </xf>
    <xf borderId="20" fillId="3" fontId="8" numFmtId="1" xfId="0" applyAlignment="1" applyBorder="1" applyFont="1" applyNumberFormat="1">
      <alignment horizontal="center" readingOrder="0" shrinkToFit="0" vertical="bottom" wrapText="0"/>
    </xf>
    <xf borderId="3" fillId="3" fontId="8" numFmtId="0" xfId="0" applyAlignment="1" applyBorder="1" applyFont="1">
      <alignment horizontal="center" readingOrder="0" shrinkToFit="0" vertical="bottom" wrapText="0"/>
    </xf>
    <xf borderId="9" fillId="0" fontId="8" numFmtId="0" xfId="0" applyAlignment="1" applyBorder="1" applyFont="1">
      <alignment horizontal="right" readingOrder="0" shrinkToFit="0" vertical="bottom" wrapText="0"/>
    </xf>
    <xf borderId="9" fillId="0" fontId="8" numFmtId="0" xfId="0" applyAlignment="1" applyBorder="1" applyFont="1">
      <alignment readingOrder="0" shrinkToFit="0" vertical="bottom" wrapText="0"/>
    </xf>
    <xf borderId="19" fillId="0" fontId="8" numFmtId="0" xfId="0" applyAlignment="1" applyBorder="1" applyFont="1">
      <alignment horizontal="center" shrinkToFit="0" vertical="bottom" wrapText="0"/>
    </xf>
    <xf borderId="20" fillId="0" fontId="8" numFmtId="1" xfId="0" applyAlignment="1" applyBorder="1" applyFont="1" applyNumberFormat="1">
      <alignment horizontal="center" shrinkToFit="0" vertical="bottom" wrapText="0"/>
    </xf>
    <xf borderId="9" fillId="4" fontId="8" numFmtId="0" xfId="0" applyAlignment="1" applyBorder="1" applyFont="1">
      <alignment horizontal="center" readingOrder="0" shrinkToFit="0" vertical="bottom" wrapText="0"/>
    </xf>
    <xf borderId="9" fillId="4" fontId="10" numFmtId="0" xfId="0" applyAlignment="1" applyBorder="1" applyFont="1">
      <alignment horizontal="center" readingOrder="0" shrinkToFit="0" vertical="bottom" wrapText="0"/>
    </xf>
    <xf borderId="9" fillId="4" fontId="9" numFmtId="0" xfId="0" applyAlignment="1" applyBorder="1" applyFont="1">
      <alignment horizontal="center" readingOrder="0"/>
    </xf>
    <xf borderId="1" fillId="4" fontId="9" numFmtId="0" xfId="0" applyAlignment="1" applyBorder="1" applyFont="1">
      <alignment horizontal="center" readingOrder="0"/>
    </xf>
    <xf borderId="9" fillId="7" fontId="10" numFmtId="0" xfId="0" applyAlignment="1" applyBorder="1" applyFont="1">
      <alignment horizontal="center" readingOrder="0" shrinkToFit="0" vertical="bottom" wrapText="0"/>
    </xf>
    <xf borderId="20" fillId="5" fontId="8" numFmtId="1" xfId="0" applyAlignment="1" applyBorder="1" applyFont="1" applyNumberFormat="1">
      <alignment horizontal="center" shrinkToFit="0" vertical="bottom" wrapText="0"/>
    </xf>
    <xf borderId="21" fillId="0" fontId="8" numFmtId="0" xfId="0" applyAlignment="1" applyBorder="1" applyFont="1">
      <alignment horizontal="center" shrinkToFit="0" vertical="bottom" wrapText="0"/>
    </xf>
    <xf borderId="22" fillId="0" fontId="8" numFmtId="1" xfId="0" applyAlignment="1" applyBorder="1" applyFont="1" applyNumberFormat="1">
      <alignment horizontal="center" shrinkToFit="0" vertical="bottom" wrapText="0"/>
    </xf>
    <xf borderId="0" fillId="8" fontId="11" numFmtId="0" xfId="0" applyAlignment="1" applyFont="1">
      <alignment horizontal="center"/>
    </xf>
    <xf borderId="0" fillId="0" fontId="5" numFmtId="1" xfId="0" applyFont="1" applyNumberFormat="1"/>
    <xf borderId="9" fillId="7" fontId="3" numFmtId="0" xfId="0" applyAlignment="1" applyBorder="1" applyFont="1">
      <alignment horizontal="center" readingOrder="0" shrinkToFit="0" vertical="bottom" wrapText="0"/>
    </xf>
    <xf borderId="9" fillId="0" fontId="3" numFmtId="165" xfId="0" applyAlignment="1" applyBorder="1" applyFont="1" applyNumberFormat="1">
      <alignment horizontal="center" readingOrder="0" shrinkToFit="0" vertical="bottom" wrapText="0"/>
    </xf>
    <xf borderId="9" fillId="0" fontId="1" numFmtId="165" xfId="0" applyAlignment="1" applyBorder="1" applyFont="1" applyNumberFormat="1">
      <alignment horizontal="center" readingOrder="0" shrinkToFit="0" vertical="bottom" wrapText="0"/>
    </xf>
    <xf borderId="9" fillId="0" fontId="3" numFmtId="166" xfId="0" applyAlignment="1" applyBorder="1" applyFont="1" applyNumberFormat="1">
      <alignment horizontal="center" readingOrder="0" shrinkToFit="0" vertical="bottom" wrapText="0"/>
    </xf>
    <xf borderId="9" fillId="6" fontId="1" numFmtId="0" xfId="0" applyAlignment="1" applyBorder="1" applyFont="1">
      <alignment horizontal="left" readingOrder="0" shrinkToFit="0" vertical="bottom" wrapText="0"/>
    </xf>
    <xf borderId="9" fillId="6" fontId="9" numFmtId="0" xfId="0" applyBorder="1" applyFont="1"/>
    <xf borderId="1" fillId="6" fontId="9" numFmtId="0" xfId="0" applyAlignment="1" applyBorder="1" applyFont="1">
      <alignment horizontal="center" readingOrder="0"/>
    </xf>
    <xf borderId="3" fillId="0" fontId="1" numFmtId="0" xfId="0" applyAlignment="1" applyBorder="1" applyFont="1">
      <alignment horizontal="center" readingOrder="0" shrinkToFit="0" vertical="bottom" wrapText="0"/>
    </xf>
    <xf borderId="9" fillId="10" fontId="1" numFmtId="0" xfId="0" applyAlignment="1" applyBorder="1" applyFill="1" applyFont="1">
      <alignment horizontal="center" readingOrder="0" shrinkToFit="0" vertical="bottom" wrapText="0"/>
    </xf>
    <xf borderId="9" fillId="0" fontId="6" numFmtId="0" xfId="0" applyAlignment="1" applyBorder="1" applyFont="1">
      <alignment horizontal="center" readingOrder="0" shrinkToFit="0" vertical="bottom" wrapText="0"/>
    </xf>
    <xf borderId="9" fillId="0" fontId="6" numFmtId="0" xfId="0" applyAlignment="1" applyBorder="1" applyFont="1">
      <alignment horizontal="left" readingOrder="0" shrinkToFit="0" vertical="bottom" wrapText="0"/>
    </xf>
    <xf borderId="3" fillId="0" fontId="1" numFmtId="0" xfId="0" applyAlignment="1" applyBorder="1" applyFont="1">
      <alignment horizontal="center" shrinkToFit="0" vertical="bottom" wrapText="0"/>
    </xf>
    <xf borderId="9" fillId="0" fontId="1" numFmtId="0" xfId="0" applyAlignment="1" applyBorder="1" applyFont="1">
      <alignment horizontal="center" shrinkToFit="0" vertical="bottom" wrapText="0"/>
    </xf>
    <xf borderId="0" fillId="7" fontId="2" numFmtId="0" xfId="0" applyAlignment="1" applyFont="1">
      <alignment horizontal="center"/>
    </xf>
    <xf borderId="9" fillId="6" fontId="9" numFmtId="0" xfId="0" applyAlignment="1" applyBorder="1" applyFont="1">
      <alignment horizontal="center" readingOrder="0"/>
    </xf>
    <xf borderId="1" fillId="6" fontId="11" numFmtId="0" xfId="0" applyAlignment="1" applyBorder="1" applyFont="1">
      <alignment horizontal="center" readingOrder="0"/>
    </xf>
    <xf borderId="9" fillId="0" fontId="4" numFmtId="0" xfId="0" applyAlignment="1" applyBorder="1" applyFont="1">
      <alignment horizontal="center" readingOrder="0" vertical="bottom"/>
    </xf>
    <xf borderId="9" fillId="0" fontId="9" numFmtId="1" xfId="0" applyAlignment="1" applyBorder="1" applyFont="1" applyNumberFormat="1">
      <alignment horizontal="center"/>
    </xf>
    <xf borderId="0" fillId="11" fontId="9" numFmtId="0" xfId="0" applyFill="1" applyFont="1"/>
    <xf borderId="9" fillId="0" fontId="11" numFmtId="0" xfId="0" applyAlignment="1" applyBorder="1" applyFont="1">
      <alignment readingOrder="0"/>
    </xf>
    <xf borderId="0" fillId="0" fontId="11" numFmtId="0" xfId="0" applyFont="1"/>
    <xf borderId="4" fillId="3" fontId="8" numFmtId="0" xfId="0" applyAlignment="1" applyBorder="1" applyFont="1">
      <alignment horizontal="center" readingOrder="0" shrinkToFit="0" vertical="bottom" wrapText="0"/>
    </xf>
    <xf borderId="0" fillId="0" fontId="11" numFmtId="0" xfId="0" applyAlignment="1" applyFont="1">
      <alignment readingOrder="0"/>
    </xf>
    <xf borderId="8" fillId="0" fontId="8" numFmtId="0" xfId="0" applyAlignment="1" applyBorder="1" applyFont="1">
      <alignment horizontal="center" readingOrder="0" shrinkToFit="0" vertical="bottom" wrapText="0"/>
    </xf>
    <xf borderId="9" fillId="0" fontId="5" numFmtId="0" xfId="0" applyBorder="1" applyFont="1"/>
    <xf borderId="4" fillId="0" fontId="8" numFmtId="0" xfId="0" applyAlignment="1" applyBorder="1" applyFont="1">
      <alignment horizontal="right" readingOrder="0" shrinkToFit="0" vertical="bottom" wrapText="0"/>
    </xf>
    <xf borderId="5" fillId="0" fontId="8" numFmtId="0" xfId="0" applyAlignment="1" applyBorder="1" applyFont="1">
      <alignment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b="0">
                <a:solidFill>
                  <a:srgbClr val="757575"/>
                </a:solidFill>
                <a:latin typeface="+mn-lt"/>
              </a:rPr>
              <a:t>Attendance report until 30-09-2020</a:t>
            </a:r>
          </a:p>
        </c:rich>
      </c:tx>
      <c:overlay val="0"/>
    </c:title>
    <c:plotArea>
      <c:layout/>
      <c:scatterChart>
        <c:scatterStyle val="lineMarker"/>
        <c:ser>
          <c:idx val="0"/>
          <c:order val="0"/>
          <c:tx>
            <c:strRef>
              <c:f>'Report until 300920'!$C$3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1"/>
              </a:solidFill>
              <a:ln cmpd="sng">
                <a:solidFill>
                  <a:schemeClr val="accent1"/>
                </a:solidFill>
              </a:ln>
            </c:spPr>
          </c:marker>
          <c:xVal>
            <c:numRef>
              <c:f>'Report until 300920'!$B$4:$B$32</c:f>
            </c:numRef>
          </c:xVal>
          <c:yVal>
            <c:numRef>
              <c:f>'Report until 300920'!$C$4:$C$32</c:f>
              <c:numCache/>
            </c:numRef>
          </c:yVal>
        </c:ser>
        <c:ser>
          <c:idx val="1"/>
          <c:order val="1"/>
          <c:tx>
            <c:strRef>
              <c:f>'Report until 300920'!$D$3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2"/>
              </a:solidFill>
              <a:ln cmpd="sng">
                <a:solidFill>
                  <a:schemeClr val="accent2"/>
                </a:solidFill>
              </a:ln>
            </c:spPr>
          </c:marker>
          <c:xVal>
            <c:numRef>
              <c:f>'Report until 300920'!$B$4:$B$32</c:f>
            </c:numRef>
          </c:xVal>
          <c:yVal>
            <c:numRef>
              <c:f>'Report until 300920'!$D$4:$D$32</c:f>
              <c:numCache/>
            </c:numRef>
          </c:yVal>
        </c:ser>
        <c:ser>
          <c:idx val="2"/>
          <c:order val="2"/>
          <c:tx>
            <c:strRef>
              <c:f>'Report until 300920'!$E$3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3"/>
              </a:solidFill>
              <a:ln cmpd="sng">
                <a:solidFill>
                  <a:schemeClr val="accent3"/>
                </a:solidFill>
              </a:ln>
            </c:spPr>
          </c:marker>
          <c:xVal>
            <c:numRef>
              <c:f>'Report until 300920'!$B$4:$B$32</c:f>
            </c:numRef>
          </c:xVal>
          <c:yVal>
            <c:numRef>
              <c:f>'Report until 300920'!$E$4:$E$32</c:f>
              <c:numCache/>
            </c:numRef>
          </c:yVal>
        </c:ser>
        <c:ser>
          <c:idx val="3"/>
          <c:order val="3"/>
          <c:tx>
            <c:strRef>
              <c:f>'Report until 300920'!$F$3</c:f>
            </c:strRef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chemeClr val="accent4"/>
              </a:solidFill>
              <a:ln cmpd="sng">
                <a:solidFill>
                  <a:schemeClr val="accent4"/>
                </a:solidFill>
              </a:ln>
            </c:spPr>
          </c:marker>
          <c:xVal>
            <c:numRef>
              <c:f>'Report until 300920'!$B$4:$B$32</c:f>
            </c:numRef>
          </c:xVal>
          <c:yVal>
            <c:numRef>
              <c:f>'Report until 300920'!$F$4:$F$32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405538"/>
        <c:axId val="851620490"/>
      </c:scatterChart>
      <c:valAx>
        <c:axId val="907405538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Student</a:t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851620490"/>
      </c:valAx>
      <c:valAx>
        <c:axId val="851620490"/>
        <c:scaling>
          <c:orientation val="minMax"/>
          <c:max val="10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in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907405538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152400</xdr:colOff>
      <xdr:row>1</xdr:row>
      <xdr:rowOff>57150</xdr:rowOff>
    </xdr:from>
    <xdr:ext cx="6791325" cy="418147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17.86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</row>
    <row r="2">
      <c r="A2" s="4"/>
      <c r="B2" s="5"/>
      <c r="C2" s="6"/>
      <c r="D2" s="7" t="s">
        <v>1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8" t="s">
        <v>2</v>
      </c>
      <c r="AE2" s="7" t="s">
        <v>3</v>
      </c>
      <c r="AF2" s="2"/>
      <c r="AG2" s="2"/>
      <c r="AH2" s="2"/>
      <c r="AI2" s="3"/>
      <c r="AJ2" s="8" t="s">
        <v>2</v>
      </c>
      <c r="AK2" s="8" t="s">
        <v>2</v>
      </c>
      <c r="AL2" s="5"/>
      <c r="AM2" s="5"/>
    </row>
    <row r="3">
      <c r="A3" s="4"/>
      <c r="B3" s="5"/>
      <c r="C3" s="9" t="s">
        <v>4</v>
      </c>
      <c r="D3" s="9" t="s">
        <v>5</v>
      </c>
      <c r="E3" s="9" t="s">
        <v>6</v>
      </c>
      <c r="F3" s="10">
        <v>43960.0</v>
      </c>
      <c r="G3" s="10">
        <v>44174.0</v>
      </c>
      <c r="H3" s="9" t="s">
        <v>7</v>
      </c>
      <c r="I3" s="11" t="s">
        <v>8</v>
      </c>
      <c r="J3" s="9" t="s">
        <v>9</v>
      </c>
      <c r="K3" s="9" t="s">
        <v>10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2"/>
      <c r="AE3" s="13"/>
      <c r="AF3" s="13"/>
      <c r="AG3" s="13"/>
      <c r="AH3" s="13"/>
      <c r="AI3" s="13"/>
      <c r="AJ3" s="12"/>
      <c r="AK3" s="12"/>
      <c r="AL3" s="5"/>
      <c r="AM3" s="5"/>
    </row>
    <row r="4">
      <c r="A4" s="14" t="s">
        <v>11</v>
      </c>
      <c r="B4" s="15" t="s">
        <v>12</v>
      </c>
      <c r="C4" s="16" t="s">
        <v>13</v>
      </c>
      <c r="D4" s="17">
        <v>1.0</v>
      </c>
      <c r="E4" s="17">
        <v>2.0</v>
      </c>
      <c r="F4" s="17">
        <v>3.0</v>
      </c>
      <c r="G4" s="17">
        <v>4.0</v>
      </c>
      <c r="H4" s="17">
        <v>5.0</v>
      </c>
      <c r="I4" s="17">
        <v>6.0</v>
      </c>
      <c r="J4" s="18">
        <v>7.0</v>
      </c>
      <c r="K4" s="18">
        <v>8.0</v>
      </c>
      <c r="L4" s="17">
        <v>9.0</v>
      </c>
      <c r="M4" s="17">
        <v>10.0</v>
      </c>
      <c r="N4" s="17">
        <v>11.0</v>
      </c>
      <c r="O4" s="17">
        <v>12.0</v>
      </c>
      <c r="P4" s="17">
        <v>13.0</v>
      </c>
      <c r="Q4" s="17">
        <v>14.0</v>
      </c>
      <c r="R4" s="17">
        <v>15.0</v>
      </c>
      <c r="S4" s="17">
        <v>16.0</v>
      </c>
      <c r="T4" s="17">
        <v>17.0</v>
      </c>
      <c r="U4" s="17">
        <v>18.0</v>
      </c>
      <c r="V4" s="17">
        <v>19.0</v>
      </c>
      <c r="W4" s="17">
        <v>20.0</v>
      </c>
      <c r="X4" s="17">
        <v>21.0</v>
      </c>
      <c r="Y4" s="17">
        <v>22.0</v>
      </c>
      <c r="Z4" s="17">
        <v>23.0</v>
      </c>
      <c r="AA4" s="17">
        <v>24.0</v>
      </c>
      <c r="AB4" s="17">
        <v>25.0</v>
      </c>
      <c r="AC4" s="17">
        <v>26.0</v>
      </c>
      <c r="AD4" s="17" t="s">
        <v>14</v>
      </c>
      <c r="AE4" s="17">
        <v>1.0</v>
      </c>
      <c r="AF4" s="17">
        <v>2.0</v>
      </c>
      <c r="AG4" s="17">
        <v>3.0</v>
      </c>
      <c r="AH4" s="17">
        <v>4.0</v>
      </c>
      <c r="AI4" s="17">
        <v>5.0</v>
      </c>
      <c r="AJ4" s="17" t="s">
        <v>15</v>
      </c>
      <c r="AK4" s="17" t="s">
        <v>16</v>
      </c>
      <c r="AL4" s="17" t="s">
        <v>17</v>
      </c>
      <c r="AM4" s="17" t="s">
        <v>18</v>
      </c>
    </row>
    <row r="5">
      <c r="A5" s="19">
        <v>1.0</v>
      </c>
      <c r="B5" s="20">
        <v>1.8556002E7</v>
      </c>
      <c r="C5" s="21" t="s">
        <v>19</v>
      </c>
      <c r="D5" s="11">
        <v>4.0</v>
      </c>
      <c r="E5" s="11">
        <v>4.0</v>
      </c>
      <c r="F5" s="11">
        <v>4.0</v>
      </c>
      <c r="G5" s="11">
        <v>4.0</v>
      </c>
      <c r="H5" s="11">
        <v>4.0</v>
      </c>
      <c r="I5" s="22">
        <v>4.0</v>
      </c>
      <c r="J5" s="23">
        <f t="shared" ref="J5:J33" si="1">SUM(D5:I5)</f>
        <v>24</v>
      </c>
      <c r="K5" s="24">
        <f t="shared" ref="K5:K33" si="2">(J5/24)*100</f>
        <v>100</v>
      </c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</row>
    <row r="6">
      <c r="A6" s="19">
        <v>2.0</v>
      </c>
      <c r="B6" s="26">
        <v>1.8556003E7</v>
      </c>
      <c r="C6" s="27" t="s">
        <v>20</v>
      </c>
      <c r="D6" s="11">
        <v>4.0</v>
      </c>
      <c r="E6" s="11">
        <v>4.0</v>
      </c>
      <c r="F6" s="11">
        <v>4.0</v>
      </c>
      <c r="G6" s="11">
        <v>4.0</v>
      </c>
      <c r="H6" s="11">
        <v>4.0</v>
      </c>
      <c r="I6" s="22">
        <v>4.0</v>
      </c>
      <c r="J6" s="28">
        <f t="shared" si="1"/>
        <v>24</v>
      </c>
      <c r="K6" s="29">
        <f t="shared" si="2"/>
        <v>100</v>
      </c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</row>
    <row r="7">
      <c r="A7" s="19">
        <v>3.0</v>
      </c>
      <c r="B7" s="26">
        <v>1.8556004E7</v>
      </c>
      <c r="C7" s="27" t="s">
        <v>21</v>
      </c>
      <c r="D7" s="11">
        <v>4.0</v>
      </c>
      <c r="E7" s="11">
        <v>4.0</v>
      </c>
      <c r="F7" s="11">
        <v>4.0</v>
      </c>
      <c r="G7" s="11">
        <v>4.0</v>
      </c>
      <c r="H7" s="11">
        <v>4.0</v>
      </c>
      <c r="I7" s="22">
        <v>4.0</v>
      </c>
      <c r="J7" s="28">
        <f t="shared" si="1"/>
        <v>24</v>
      </c>
      <c r="K7" s="29">
        <f t="shared" si="2"/>
        <v>100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</row>
    <row r="8">
      <c r="A8" s="19">
        <v>4.0</v>
      </c>
      <c r="B8" s="26">
        <v>1.8556007E7</v>
      </c>
      <c r="C8" s="27" t="s">
        <v>22</v>
      </c>
      <c r="D8" s="30">
        <v>0.0</v>
      </c>
      <c r="E8" s="11">
        <v>4.0</v>
      </c>
      <c r="F8" s="11">
        <v>4.0</v>
      </c>
      <c r="G8" s="30">
        <v>0.0</v>
      </c>
      <c r="H8" s="11">
        <v>4.0</v>
      </c>
      <c r="I8" s="22">
        <v>4.0</v>
      </c>
      <c r="J8" s="28">
        <f t="shared" si="1"/>
        <v>16</v>
      </c>
      <c r="K8" s="29">
        <f t="shared" si="2"/>
        <v>66.66666667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</row>
    <row r="9">
      <c r="A9" s="19">
        <v>5.0</v>
      </c>
      <c r="B9" s="26">
        <v>1.8556013E7</v>
      </c>
      <c r="C9" s="27" t="s">
        <v>23</v>
      </c>
      <c r="D9" s="11">
        <v>4.0</v>
      </c>
      <c r="E9" s="11">
        <v>4.0</v>
      </c>
      <c r="F9" s="11">
        <v>4.0</v>
      </c>
      <c r="G9" s="11">
        <v>4.0</v>
      </c>
      <c r="H9" s="11">
        <v>4.0</v>
      </c>
      <c r="I9" s="22">
        <v>4.0</v>
      </c>
      <c r="J9" s="28">
        <f t="shared" si="1"/>
        <v>24</v>
      </c>
      <c r="K9" s="29">
        <f t="shared" si="2"/>
        <v>100</v>
      </c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</row>
    <row r="10">
      <c r="A10" s="19">
        <v>6.0</v>
      </c>
      <c r="B10" s="26">
        <v>1.8556018E7</v>
      </c>
      <c r="C10" s="27" t="s">
        <v>24</v>
      </c>
      <c r="D10" s="11">
        <v>4.0</v>
      </c>
      <c r="E10" s="11">
        <v>4.0</v>
      </c>
      <c r="F10" s="11">
        <v>4.0</v>
      </c>
      <c r="G10" s="11">
        <v>4.0</v>
      </c>
      <c r="H10" s="11">
        <v>4.0</v>
      </c>
      <c r="I10" s="22">
        <v>4.0</v>
      </c>
      <c r="J10" s="28">
        <f t="shared" si="1"/>
        <v>24</v>
      </c>
      <c r="K10" s="29">
        <f t="shared" si="2"/>
        <v>100</v>
      </c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</row>
    <row r="11">
      <c r="A11" s="19">
        <v>7.0</v>
      </c>
      <c r="B11" s="26">
        <v>1.855602E7</v>
      </c>
      <c r="C11" s="27" t="s">
        <v>25</v>
      </c>
      <c r="D11" s="11">
        <v>4.0</v>
      </c>
      <c r="E11" s="11">
        <v>4.0</v>
      </c>
      <c r="F11" s="11">
        <v>4.0</v>
      </c>
      <c r="G11" s="11">
        <v>4.0</v>
      </c>
      <c r="H11" s="11">
        <v>4.0</v>
      </c>
      <c r="I11" s="22">
        <v>4.0</v>
      </c>
      <c r="J11" s="28">
        <f t="shared" si="1"/>
        <v>24</v>
      </c>
      <c r="K11" s="29">
        <f t="shared" si="2"/>
        <v>100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</row>
    <row r="12">
      <c r="A12" s="19">
        <v>8.0</v>
      </c>
      <c r="B12" s="26">
        <v>1.8556022E7</v>
      </c>
      <c r="C12" s="27" t="s">
        <v>26</v>
      </c>
      <c r="D12" s="11">
        <v>4.0</v>
      </c>
      <c r="E12" s="11">
        <v>4.0</v>
      </c>
      <c r="F12" s="11">
        <v>4.0</v>
      </c>
      <c r="G12" s="11">
        <v>4.0</v>
      </c>
      <c r="H12" s="11">
        <v>4.0</v>
      </c>
      <c r="I12" s="31">
        <v>0.0</v>
      </c>
      <c r="J12" s="28">
        <f t="shared" si="1"/>
        <v>20</v>
      </c>
      <c r="K12" s="29">
        <f t="shared" si="2"/>
        <v>83.33333333</v>
      </c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</row>
    <row r="13">
      <c r="A13" s="19">
        <v>9.0</v>
      </c>
      <c r="B13" s="26">
        <v>1.8556024E7</v>
      </c>
      <c r="C13" s="27" t="s">
        <v>27</v>
      </c>
      <c r="D13" s="11">
        <v>4.0</v>
      </c>
      <c r="E13" s="11">
        <v>4.0</v>
      </c>
      <c r="F13" s="11">
        <v>4.0</v>
      </c>
      <c r="G13" s="11">
        <v>4.0</v>
      </c>
      <c r="H13" s="11">
        <v>4.0</v>
      </c>
      <c r="I13" s="22">
        <v>4.0</v>
      </c>
      <c r="J13" s="28">
        <f t="shared" si="1"/>
        <v>24</v>
      </c>
      <c r="K13" s="29">
        <f t="shared" si="2"/>
        <v>100</v>
      </c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</row>
    <row r="14">
      <c r="A14" s="19">
        <v>10.0</v>
      </c>
      <c r="B14" s="26">
        <v>1.8556029E7</v>
      </c>
      <c r="C14" s="27" t="s">
        <v>28</v>
      </c>
      <c r="D14" s="11">
        <v>4.0</v>
      </c>
      <c r="E14" s="11">
        <v>4.0</v>
      </c>
      <c r="F14" s="11">
        <v>4.0</v>
      </c>
      <c r="G14" s="11">
        <v>4.0</v>
      </c>
      <c r="H14" s="11">
        <v>4.0</v>
      </c>
      <c r="I14" s="22">
        <v>4.0</v>
      </c>
      <c r="J14" s="28">
        <f t="shared" si="1"/>
        <v>24</v>
      </c>
      <c r="K14" s="29">
        <f t="shared" si="2"/>
        <v>100</v>
      </c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</row>
    <row r="15">
      <c r="A15" s="19">
        <v>11.0</v>
      </c>
      <c r="B15" s="26">
        <v>1.8556031E7</v>
      </c>
      <c r="C15" s="27" t="s">
        <v>29</v>
      </c>
      <c r="D15" s="11">
        <v>4.0</v>
      </c>
      <c r="E15" s="11">
        <v>4.0</v>
      </c>
      <c r="F15" s="11">
        <v>4.0</v>
      </c>
      <c r="G15" s="11">
        <v>4.0</v>
      </c>
      <c r="H15" s="11">
        <v>4.0</v>
      </c>
      <c r="I15" s="22">
        <v>4.0</v>
      </c>
      <c r="J15" s="28">
        <f t="shared" si="1"/>
        <v>24</v>
      </c>
      <c r="K15" s="29">
        <f t="shared" si="2"/>
        <v>100</v>
      </c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</row>
    <row r="16">
      <c r="A16" s="19">
        <v>12.0</v>
      </c>
      <c r="B16" s="26">
        <v>1.8556032E7</v>
      </c>
      <c r="C16" s="27" t="s">
        <v>30</v>
      </c>
      <c r="D16" s="11">
        <v>4.0</v>
      </c>
      <c r="E16" s="11">
        <v>4.0</v>
      </c>
      <c r="F16" s="11">
        <v>4.0</v>
      </c>
      <c r="G16" s="11">
        <v>4.0</v>
      </c>
      <c r="H16" s="11">
        <v>4.0</v>
      </c>
      <c r="I16" s="22">
        <v>4.0</v>
      </c>
      <c r="J16" s="28">
        <f t="shared" si="1"/>
        <v>24</v>
      </c>
      <c r="K16" s="29">
        <f t="shared" si="2"/>
        <v>100</v>
      </c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>
      <c r="A17" s="19">
        <v>13.0</v>
      </c>
      <c r="B17" s="26">
        <v>1.8556035E7</v>
      </c>
      <c r="C17" s="27" t="s">
        <v>31</v>
      </c>
      <c r="D17" s="11">
        <v>4.0</v>
      </c>
      <c r="E17" s="11">
        <v>4.0</v>
      </c>
      <c r="F17" s="11">
        <v>4.0</v>
      </c>
      <c r="G17" s="11">
        <v>4.0</v>
      </c>
      <c r="H17" s="11">
        <v>4.0</v>
      </c>
      <c r="I17" s="22">
        <v>4.0</v>
      </c>
      <c r="J17" s="28">
        <f t="shared" si="1"/>
        <v>24</v>
      </c>
      <c r="K17" s="29">
        <f t="shared" si="2"/>
        <v>100</v>
      </c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>
      <c r="A18" s="19">
        <v>14.0</v>
      </c>
      <c r="B18" s="26">
        <v>1.8556038E7</v>
      </c>
      <c r="C18" s="27" t="s">
        <v>32</v>
      </c>
      <c r="D18" s="11">
        <v>4.0</v>
      </c>
      <c r="E18" s="11">
        <v>4.0</v>
      </c>
      <c r="F18" s="11">
        <v>4.0</v>
      </c>
      <c r="G18" s="11">
        <v>4.0</v>
      </c>
      <c r="H18" s="11">
        <v>4.0</v>
      </c>
      <c r="I18" s="22">
        <v>4.0</v>
      </c>
      <c r="J18" s="28">
        <f t="shared" si="1"/>
        <v>24</v>
      </c>
      <c r="K18" s="29">
        <f t="shared" si="2"/>
        <v>100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>
      <c r="A19" s="19">
        <v>15.0</v>
      </c>
      <c r="B19" s="26">
        <v>1.8556039E7</v>
      </c>
      <c r="C19" s="27" t="s">
        <v>33</v>
      </c>
      <c r="D19" s="11">
        <v>4.0</v>
      </c>
      <c r="E19" s="11">
        <v>4.0</v>
      </c>
      <c r="F19" s="11">
        <v>4.0</v>
      </c>
      <c r="G19" s="11">
        <v>4.0</v>
      </c>
      <c r="H19" s="11">
        <v>4.0</v>
      </c>
      <c r="I19" s="22">
        <v>4.0</v>
      </c>
      <c r="J19" s="28">
        <f t="shared" si="1"/>
        <v>24</v>
      </c>
      <c r="K19" s="29">
        <f t="shared" si="2"/>
        <v>100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>
      <c r="A20" s="19">
        <v>16.0</v>
      </c>
      <c r="B20" s="26">
        <v>1.855604E7</v>
      </c>
      <c r="C20" s="27" t="s">
        <v>34</v>
      </c>
      <c r="D20" s="11">
        <v>4.0</v>
      </c>
      <c r="E20" s="11">
        <v>4.0</v>
      </c>
      <c r="F20" s="11">
        <v>4.0</v>
      </c>
      <c r="G20" s="11">
        <v>4.0</v>
      </c>
      <c r="H20" s="11">
        <v>4.0</v>
      </c>
      <c r="I20" s="22">
        <v>4.0</v>
      </c>
      <c r="J20" s="28">
        <f t="shared" si="1"/>
        <v>24</v>
      </c>
      <c r="K20" s="29">
        <f t="shared" si="2"/>
        <v>100</v>
      </c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>
      <c r="A21" s="19">
        <v>17.0</v>
      </c>
      <c r="B21" s="26">
        <v>1.8556041E7</v>
      </c>
      <c r="C21" s="27" t="s">
        <v>35</v>
      </c>
      <c r="D21" s="11">
        <v>4.0</v>
      </c>
      <c r="E21" s="11">
        <v>4.0</v>
      </c>
      <c r="F21" s="11">
        <v>4.0</v>
      </c>
      <c r="G21" s="11">
        <v>4.0</v>
      </c>
      <c r="H21" s="11">
        <v>4.0</v>
      </c>
      <c r="I21" s="22">
        <v>4.0</v>
      </c>
      <c r="J21" s="28">
        <f t="shared" si="1"/>
        <v>24</v>
      </c>
      <c r="K21" s="29">
        <f t="shared" si="2"/>
        <v>100</v>
      </c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>
      <c r="A22" s="19">
        <v>18.0</v>
      </c>
      <c r="B22" s="26">
        <v>1.8556042E7</v>
      </c>
      <c r="C22" s="27" t="s">
        <v>36</v>
      </c>
      <c r="D22" s="11">
        <v>4.0</v>
      </c>
      <c r="E22" s="30">
        <v>0.0</v>
      </c>
      <c r="F22" s="30">
        <v>0.0</v>
      </c>
      <c r="G22" s="30">
        <v>0.0</v>
      </c>
      <c r="H22" s="11">
        <v>4.0</v>
      </c>
      <c r="I22" s="22">
        <v>4.0</v>
      </c>
      <c r="J22" s="28">
        <f t="shared" si="1"/>
        <v>12</v>
      </c>
      <c r="K22" s="32">
        <f t="shared" si="2"/>
        <v>50</v>
      </c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</row>
    <row r="23">
      <c r="A23" s="19">
        <v>19.0</v>
      </c>
      <c r="B23" s="26">
        <v>1.8556044E7</v>
      </c>
      <c r="C23" s="27" t="s">
        <v>37</v>
      </c>
      <c r="D23" s="11">
        <v>4.0</v>
      </c>
      <c r="E23" s="11">
        <v>4.0</v>
      </c>
      <c r="F23" s="11">
        <v>4.0</v>
      </c>
      <c r="G23" s="11">
        <v>4.0</v>
      </c>
      <c r="H23" s="11">
        <v>4.0</v>
      </c>
      <c r="I23" s="22">
        <v>4.0</v>
      </c>
      <c r="J23" s="28">
        <f t="shared" si="1"/>
        <v>24</v>
      </c>
      <c r="K23" s="29">
        <f t="shared" si="2"/>
        <v>100</v>
      </c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</row>
    <row r="24">
      <c r="A24" s="19">
        <v>20.0</v>
      </c>
      <c r="B24" s="26">
        <v>1.8556045E7</v>
      </c>
      <c r="C24" s="27" t="s">
        <v>38</v>
      </c>
      <c r="D24" s="11">
        <v>4.0</v>
      </c>
      <c r="E24" s="11">
        <v>4.0</v>
      </c>
      <c r="F24" s="11">
        <v>4.0</v>
      </c>
      <c r="G24" s="11">
        <v>4.0</v>
      </c>
      <c r="H24" s="11">
        <v>4.0</v>
      </c>
      <c r="I24" s="22">
        <v>4.0</v>
      </c>
      <c r="J24" s="28">
        <f t="shared" si="1"/>
        <v>24</v>
      </c>
      <c r="K24" s="29">
        <f t="shared" si="2"/>
        <v>100</v>
      </c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</row>
    <row r="25">
      <c r="A25" s="19">
        <v>21.0</v>
      </c>
      <c r="B25" s="26">
        <v>1.8556046E7</v>
      </c>
      <c r="C25" s="27" t="s">
        <v>39</v>
      </c>
      <c r="D25" s="11">
        <v>4.0</v>
      </c>
      <c r="E25" s="11">
        <v>4.0</v>
      </c>
      <c r="F25" s="11">
        <v>4.0</v>
      </c>
      <c r="G25" s="11">
        <v>4.0</v>
      </c>
      <c r="H25" s="11">
        <v>4.0</v>
      </c>
      <c r="I25" s="22">
        <v>4.0</v>
      </c>
      <c r="J25" s="28">
        <f t="shared" si="1"/>
        <v>24</v>
      </c>
      <c r="K25" s="29">
        <f t="shared" si="2"/>
        <v>100</v>
      </c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</row>
    <row r="26">
      <c r="A26" s="19">
        <v>22.0</v>
      </c>
      <c r="B26" s="26">
        <v>1.8556047E7</v>
      </c>
      <c r="C26" s="27" t="s">
        <v>40</v>
      </c>
      <c r="D26" s="11">
        <v>4.0</v>
      </c>
      <c r="E26" s="11">
        <v>4.0</v>
      </c>
      <c r="F26" s="11">
        <v>4.0</v>
      </c>
      <c r="G26" s="11">
        <v>4.0</v>
      </c>
      <c r="H26" s="11">
        <v>4.0</v>
      </c>
      <c r="I26" s="22">
        <v>4.0</v>
      </c>
      <c r="J26" s="28">
        <f t="shared" si="1"/>
        <v>24</v>
      </c>
      <c r="K26" s="29">
        <f t="shared" si="2"/>
        <v>100</v>
      </c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</row>
    <row r="27">
      <c r="A27" s="19">
        <v>23.0</v>
      </c>
      <c r="B27" s="26">
        <v>1.8556048E7</v>
      </c>
      <c r="C27" s="27" t="s">
        <v>41</v>
      </c>
      <c r="D27" s="11">
        <v>4.0</v>
      </c>
      <c r="E27" s="11">
        <v>4.0</v>
      </c>
      <c r="F27" s="11">
        <v>4.0</v>
      </c>
      <c r="G27" s="11">
        <v>4.0</v>
      </c>
      <c r="H27" s="11">
        <v>4.0</v>
      </c>
      <c r="I27" s="22">
        <v>4.0</v>
      </c>
      <c r="J27" s="28">
        <f t="shared" si="1"/>
        <v>24</v>
      </c>
      <c r="K27" s="29">
        <f t="shared" si="2"/>
        <v>100</v>
      </c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</row>
    <row r="28">
      <c r="A28" s="19">
        <v>24.0</v>
      </c>
      <c r="B28" s="26">
        <v>1.8556049E7</v>
      </c>
      <c r="C28" s="27" t="s">
        <v>42</v>
      </c>
      <c r="D28" s="11">
        <v>4.0</v>
      </c>
      <c r="E28" s="11">
        <v>4.0</v>
      </c>
      <c r="F28" s="11">
        <v>4.0</v>
      </c>
      <c r="G28" s="11">
        <v>4.0</v>
      </c>
      <c r="H28" s="11">
        <v>4.0</v>
      </c>
      <c r="I28" s="22">
        <v>4.0</v>
      </c>
      <c r="J28" s="28">
        <f t="shared" si="1"/>
        <v>24</v>
      </c>
      <c r="K28" s="29">
        <f t="shared" si="2"/>
        <v>100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</row>
    <row r="29">
      <c r="A29" s="19">
        <v>25.0</v>
      </c>
      <c r="B29" s="26">
        <v>1.855605E7</v>
      </c>
      <c r="C29" s="27" t="s">
        <v>43</v>
      </c>
      <c r="D29" s="11">
        <v>4.0</v>
      </c>
      <c r="E29" s="11">
        <v>4.0</v>
      </c>
      <c r="F29" s="11">
        <v>4.0</v>
      </c>
      <c r="G29" s="11">
        <v>4.0</v>
      </c>
      <c r="H29" s="30">
        <v>0.0</v>
      </c>
      <c r="I29" s="22">
        <v>4.0</v>
      </c>
      <c r="J29" s="28">
        <f t="shared" si="1"/>
        <v>20</v>
      </c>
      <c r="K29" s="29">
        <f t="shared" si="2"/>
        <v>83.33333333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</row>
    <row r="30">
      <c r="A30" s="19">
        <v>26.0</v>
      </c>
      <c r="B30" s="26">
        <v>1.8556051E7</v>
      </c>
      <c r="C30" s="27" t="s">
        <v>44</v>
      </c>
      <c r="D30" s="11">
        <v>4.0</v>
      </c>
      <c r="E30" s="11">
        <v>4.0</v>
      </c>
      <c r="F30" s="11">
        <v>4.0</v>
      </c>
      <c r="G30" s="11">
        <v>4.0</v>
      </c>
      <c r="H30" s="11">
        <v>4.0</v>
      </c>
      <c r="I30" s="22">
        <v>4.0</v>
      </c>
      <c r="J30" s="28">
        <f t="shared" si="1"/>
        <v>24</v>
      </c>
      <c r="K30" s="29">
        <f t="shared" si="2"/>
        <v>100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</row>
    <row r="31">
      <c r="A31" s="19">
        <v>27.0</v>
      </c>
      <c r="B31" s="26">
        <v>1.8556052E7</v>
      </c>
      <c r="C31" s="27" t="s">
        <v>45</v>
      </c>
      <c r="D31" s="11">
        <v>4.0</v>
      </c>
      <c r="E31" s="11">
        <v>4.0</v>
      </c>
      <c r="F31" s="11">
        <v>4.0</v>
      </c>
      <c r="G31" s="11">
        <v>4.0</v>
      </c>
      <c r="H31" s="11">
        <v>4.0</v>
      </c>
      <c r="I31" s="22">
        <v>4.0</v>
      </c>
      <c r="J31" s="28">
        <f t="shared" si="1"/>
        <v>24</v>
      </c>
      <c r="K31" s="29">
        <f t="shared" si="2"/>
        <v>100</v>
      </c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</row>
    <row r="32">
      <c r="A32" s="19">
        <v>28.0</v>
      </c>
      <c r="B32" s="26">
        <v>1.8556054E7</v>
      </c>
      <c r="C32" s="27" t="s">
        <v>46</v>
      </c>
      <c r="D32" s="11">
        <v>4.0</v>
      </c>
      <c r="E32" s="11">
        <v>4.0</v>
      </c>
      <c r="F32" s="11">
        <v>4.0</v>
      </c>
      <c r="G32" s="11">
        <v>4.0</v>
      </c>
      <c r="H32" s="30">
        <v>0.0</v>
      </c>
      <c r="I32" s="31">
        <v>0.0</v>
      </c>
      <c r="J32" s="28">
        <f t="shared" si="1"/>
        <v>16</v>
      </c>
      <c r="K32" s="29">
        <f t="shared" si="2"/>
        <v>66.66666667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</row>
    <row r="33">
      <c r="A33" s="19">
        <v>29.0</v>
      </c>
      <c r="B33" s="26">
        <v>1.8556055E7</v>
      </c>
      <c r="C33" s="27" t="s">
        <v>47</v>
      </c>
      <c r="D33" s="11">
        <v>4.0</v>
      </c>
      <c r="E33" s="11">
        <v>4.0</v>
      </c>
      <c r="F33" s="11">
        <v>4.0</v>
      </c>
      <c r="G33" s="11">
        <v>4.0</v>
      </c>
      <c r="H33" s="11">
        <v>4.0</v>
      </c>
      <c r="I33" s="22">
        <v>4.0</v>
      </c>
      <c r="J33" s="33">
        <f t="shared" si="1"/>
        <v>24</v>
      </c>
      <c r="K33" s="34">
        <f t="shared" si="2"/>
        <v>100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</row>
    <row r="34">
      <c r="G34" s="35"/>
      <c r="H34" s="35"/>
      <c r="I34" s="35"/>
      <c r="J34" s="35"/>
      <c r="K34" s="35"/>
    </row>
    <row r="35">
      <c r="G35" s="35"/>
      <c r="H35" s="35"/>
      <c r="I35" s="35"/>
      <c r="J35" s="35"/>
      <c r="K35" s="35"/>
    </row>
    <row r="36">
      <c r="G36" s="35"/>
      <c r="H36" s="35"/>
      <c r="I36" s="35"/>
      <c r="J36" s="35"/>
      <c r="K36" s="35"/>
    </row>
    <row r="37">
      <c r="G37" s="35"/>
      <c r="H37" s="35"/>
      <c r="I37" s="35"/>
      <c r="J37" s="35"/>
      <c r="K37" s="35"/>
    </row>
    <row r="38">
      <c r="G38" s="35"/>
      <c r="H38" s="35"/>
      <c r="I38" s="35"/>
      <c r="J38" s="35"/>
      <c r="K38" s="35"/>
    </row>
    <row r="39">
      <c r="G39" s="35"/>
      <c r="H39" s="35"/>
      <c r="I39" s="35"/>
      <c r="J39" s="35"/>
      <c r="K39" s="35"/>
    </row>
    <row r="40">
      <c r="G40" s="35"/>
      <c r="H40" s="35"/>
      <c r="I40" s="35"/>
      <c r="J40" s="35"/>
      <c r="K40" s="35"/>
    </row>
    <row r="41">
      <c r="G41" s="35"/>
      <c r="H41" s="35"/>
      <c r="I41" s="35"/>
      <c r="J41" s="35"/>
      <c r="K41" s="35"/>
    </row>
    <row r="42">
      <c r="G42" s="35"/>
      <c r="H42" s="35"/>
      <c r="I42" s="35"/>
      <c r="J42" s="35"/>
      <c r="K42" s="35"/>
    </row>
    <row r="43">
      <c r="G43" s="35"/>
      <c r="H43" s="35"/>
      <c r="I43" s="35"/>
      <c r="J43" s="35"/>
      <c r="K43" s="35"/>
    </row>
    <row r="44">
      <c r="G44" s="35"/>
      <c r="H44" s="35"/>
      <c r="I44" s="35"/>
      <c r="J44" s="35"/>
      <c r="K44" s="35"/>
    </row>
    <row r="45">
      <c r="G45" s="35"/>
      <c r="H45" s="35"/>
      <c r="I45" s="35"/>
      <c r="J45" s="35"/>
      <c r="K45" s="35"/>
    </row>
    <row r="46">
      <c r="G46" s="35"/>
      <c r="H46" s="35"/>
      <c r="I46" s="35"/>
      <c r="J46" s="35"/>
      <c r="K46" s="35"/>
    </row>
    <row r="47">
      <c r="G47" s="35"/>
      <c r="H47" s="35"/>
      <c r="I47" s="35"/>
      <c r="J47" s="35"/>
      <c r="K47" s="35"/>
    </row>
    <row r="48">
      <c r="G48" s="35"/>
      <c r="H48" s="35"/>
      <c r="I48" s="35"/>
      <c r="J48" s="35"/>
      <c r="K48" s="35"/>
    </row>
    <row r="49">
      <c r="G49" s="35"/>
      <c r="H49" s="35"/>
      <c r="I49" s="35"/>
      <c r="J49" s="35"/>
      <c r="K49" s="35"/>
    </row>
    <row r="50">
      <c r="G50" s="35"/>
      <c r="H50" s="35"/>
      <c r="I50" s="35"/>
      <c r="J50" s="35"/>
      <c r="K50" s="35"/>
    </row>
    <row r="51">
      <c r="G51" s="35"/>
      <c r="H51" s="35"/>
      <c r="I51" s="35"/>
      <c r="J51" s="35"/>
      <c r="K51" s="35"/>
    </row>
    <row r="52">
      <c r="G52" s="35"/>
      <c r="H52" s="35"/>
      <c r="I52" s="35"/>
      <c r="J52" s="35"/>
      <c r="K52" s="35"/>
    </row>
    <row r="53">
      <c r="G53" s="35"/>
      <c r="H53" s="35"/>
      <c r="I53" s="35"/>
      <c r="J53" s="35"/>
      <c r="K53" s="35"/>
    </row>
    <row r="54">
      <c r="G54" s="35"/>
      <c r="H54" s="35"/>
      <c r="I54" s="35"/>
      <c r="J54" s="35"/>
      <c r="K54" s="35"/>
    </row>
    <row r="55">
      <c r="G55" s="35"/>
      <c r="H55" s="35"/>
      <c r="I55" s="35"/>
      <c r="J55" s="35"/>
      <c r="K55" s="35"/>
    </row>
    <row r="56">
      <c r="G56" s="35"/>
      <c r="H56" s="35"/>
      <c r="I56" s="35"/>
      <c r="J56" s="35"/>
      <c r="K56" s="35"/>
    </row>
    <row r="57">
      <c r="G57" s="35"/>
      <c r="H57" s="35"/>
      <c r="I57" s="35"/>
      <c r="J57" s="35"/>
      <c r="K57" s="35"/>
    </row>
    <row r="58">
      <c r="G58" s="35"/>
      <c r="H58" s="35"/>
      <c r="I58" s="35"/>
      <c r="J58" s="35"/>
      <c r="K58" s="35"/>
    </row>
    <row r="59">
      <c r="G59" s="35"/>
      <c r="H59" s="35"/>
      <c r="I59" s="35"/>
      <c r="J59" s="35"/>
      <c r="K59" s="35"/>
    </row>
    <row r="60">
      <c r="G60" s="35"/>
      <c r="H60" s="35"/>
      <c r="I60" s="35"/>
      <c r="J60" s="35"/>
      <c r="K60" s="35"/>
    </row>
    <row r="61">
      <c r="G61" s="35"/>
      <c r="H61" s="35"/>
      <c r="I61" s="35"/>
      <c r="J61" s="35"/>
      <c r="K61" s="35"/>
    </row>
    <row r="62">
      <c r="G62" s="35"/>
      <c r="H62" s="35"/>
      <c r="I62" s="35"/>
      <c r="J62" s="35"/>
      <c r="K62" s="35"/>
    </row>
    <row r="63">
      <c r="G63" s="35"/>
      <c r="H63" s="35"/>
      <c r="I63" s="35"/>
      <c r="J63" s="35"/>
      <c r="K63" s="35"/>
    </row>
    <row r="64">
      <c r="G64" s="35"/>
      <c r="H64" s="35"/>
      <c r="I64" s="35"/>
      <c r="J64" s="35"/>
      <c r="K64" s="35"/>
    </row>
    <row r="65">
      <c r="G65" s="35"/>
      <c r="H65" s="35"/>
      <c r="I65" s="35"/>
      <c r="J65" s="35"/>
      <c r="K65" s="35"/>
    </row>
    <row r="66">
      <c r="G66" s="35"/>
      <c r="H66" s="35"/>
      <c r="I66" s="35"/>
      <c r="J66" s="35"/>
      <c r="K66" s="35"/>
    </row>
    <row r="67">
      <c r="G67" s="35"/>
      <c r="H67" s="35"/>
      <c r="I67" s="35"/>
      <c r="J67" s="35"/>
      <c r="K67" s="35"/>
    </row>
    <row r="68">
      <c r="G68" s="35"/>
      <c r="H68" s="35"/>
      <c r="I68" s="35"/>
      <c r="J68" s="35"/>
      <c r="K68" s="35"/>
    </row>
    <row r="69">
      <c r="G69" s="35"/>
      <c r="H69" s="35"/>
      <c r="I69" s="35"/>
      <c r="J69" s="35"/>
      <c r="K69" s="35"/>
    </row>
    <row r="70">
      <c r="G70" s="35"/>
      <c r="H70" s="35"/>
      <c r="I70" s="35"/>
      <c r="J70" s="35"/>
      <c r="K70" s="35"/>
    </row>
    <row r="71">
      <c r="G71" s="35"/>
      <c r="H71" s="35"/>
      <c r="I71" s="35"/>
      <c r="J71" s="35"/>
      <c r="K71" s="35"/>
    </row>
    <row r="72">
      <c r="G72" s="35"/>
      <c r="H72" s="35"/>
      <c r="I72" s="35"/>
      <c r="J72" s="35"/>
      <c r="K72" s="35"/>
    </row>
    <row r="73">
      <c r="G73" s="35"/>
      <c r="H73" s="35"/>
      <c r="I73" s="35"/>
      <c r="J73" s="35"/>
      <c r="K73" s="35"/>
    </row>
    <row r="74">
      <c r="G74" s="35"/>
      <c r="H74" s="35"/>
      <c r="I74" s="35"/>
      <c r="J74" s="35"/>
      <c r="K74" s="35"/>
    </row>
    <row r="75">
      <c r="G75" s="35"/>
      <c r="H75" s="35"/>
      <c r="I75" s="35"/>
      <c r="J75" s="35"/>
      <c r="K75" s="35"/>
    </row>
    <row r="76">
      <c r="G76" s="35"/>
      <c r="H76" s="35"/>
      <c r="I76" s="35"/>
      <c r="J76" s="35"/>
      <c r="K76" s="35"/>
    </row>
    <row r="77">
      <c r="G77" s="35"/>
      <c r="H77" s="35"/>
      <c r="I77" s="35"/>
      <c r="J77" s="35"/>
      <c r="K77" s="35"/>
    </row>
    <row r="78">
      <c r="G78" s="35"/>
      <c r="H78" s="35"/>
      <c r="I78" s="35"/>
      <c r="J78" s="35"/>
      <c r="K78" s="35"/>
    </row>
    <row r="79">
      <c r="G79" s="35"/>
      <c r="H79" s="35"/>
      <c r="I79" s="35"/>
      <c r="J79" s="35"/>
      <c r="K79" s="35"/>
    </row>
    <row r="80">
      <c r="G80" s="35"/>
      <c r="H80" s="35"/>
      <c r="I80" s="35"/>
      <c r="J80" s="35"/>
      <c r="K80" s="35"/>
    </row>
    <row r="81">
      <c r="G81" s="35"/>
      <c r="H81" s="35"/>
      <c r="I81" s="35"/>
      <c r="J81" s="35"/>
      <c r="K81" s="35"/>
    </row>
    <row r="82">
      <c r="G82" s="35"/>
      <c r="H82" s="35"/>
      <c r="I82" s="35"/>
      <c r="J82" s="35"/>
      <c r="K82" s="35"/>
    </row>
    <row r="83">
      <c r="G83" s="35"/>
      <c r="H83" s="35"/>
      <c r="I83" s="35"/>
      <c r="J83" s="35"/>
      <c r="K83" s="35"/>
    </row>
    <row r="84">
      <c r="G84" s="35"/>
      <c r="H84" s="35"/>
      <c r="I84" s="35"/>
      <c r="J84" s="35"/>
      <c r="K84" s="35"/>
    </row>
    <row r="85">
      <c r="G85" s="35"/>
      <c r="H85" s="35"/>
      <c r="I85" s="35"/>
      <c r="J85" s="35"/>
      <c r="K85" s="35"/>
    </row>
    <row r="86">
      <c r="G86" s="35"/>
      <c r="H86" s="35"/>
      <c r="I86" s="35"/>
      <c r="J86" s="35"/>
      <c r="K86" s="35"/>
    </row>
    <row r="87">
      <c r="G87" s="35"/>
      <c r="H87" s="35"/>
      <c r="I87" s="35"/>
      <c r="J87" s="35"/>
      <c r="K87" s="35"/>
    </row>
    <row r="88">
      <c r="G88" s="35"/>
      <c r="H88" s="35"/>
      <c r="I88" s="35"/>
      <c r="J88" s="35"/>
      <c r="K88" s="35"/>
    </row>
    <row r="89">
      <c r="G89" s="35"/>
      <c r="H89" s="35"/>
      <c r="I89" s="35"/>
      <c r="J89" s="35"/>
      <c r="K89" s="35"/>
    </row>
    <row r="90">
      <c r="G90" s="35"/>
      <c r="H90" s="35"/>
      <c r="I90" s="35"/>
      <c r="J90" s="35"/>
      <c r="K90" s="35"/>
    </row>
    <row r="91">
      <c r="G91" s="35"/>
      <c r="H91" s="35"/>
      <c r="I91" s="35"/>
      <c r="J91" s="35"/>
      <c r="K91" s="35"/>
    </row>
    <row r="92">
      <c r="G92" s="35"/>
      <c r="H92" s="35"/>
      <c r="I92" s="35"/>
      <c r="J92" s="35"/>
      <c r="K92" s="35"/>
    </row>
    <row r="93">
      <c r="G93" s="35"/>
      <c r="H93" s="35"/>
      <c r="I93" s="35"/>
      <c r="J93" s="35"/>
      <c r="K93" s="35"/>
    </row>
    <row r="94">
      <c r="G94" s="35"/>
      <c r="H94" s="35"/>
      <c r="I94" s="35"/>
      <c r="J94" s="35"/>
      <c r="K94" s="35"/>
    </row>
    <row r="95">
      <c r="G95" s="35"/>
      <c r="H95" s="35"/>
      <c r="I95" s="35"/>
      <c r="J95" s="35"/>
      <c r="K95" s="35"/>
    </row>
    <row r="96">
      <c r="G96" s="35"/>
      <c r="H96" s="35"/>
      <c r="I96" s="35"/>
      <c r="J96" s="35"/>
      <c r="K96" s="35"/>
    </row>
    <row r="97">
      <c r="G97" s="35"/>
      <c r="H97" s="35"/>
      <c r="I97" s="35"/>
      <c r="J97" s="35"/>
      <c r="K97" s="35"/>
    </row>
    <row r="98">
      <c r="G98" s="35"/>
      <c r="H98" s="35"/>
      <c r="I98" s="35"/>
      <c r="J98" s="35"/>
      <c r="K98" s="35"/>
    </row>
    <row r="99">
      <c r="G99" s="35"/>
      <c r="H99" s="35"/>
      <c r="I99" s="35"/>
      <c r="J99" s="35"/>
      <c r="K99" s="35"/>
    </row>
    <row r="100">
      <c r="G100" s="35"/>
      <c r="H100" s="35"/>
      <c r="I100" s="35"/>
      <c r="J100" s="35"/>
      <c r="K100" s="35"/>
    </row>
    <row r="101">
      <c r="G101" s="35"/>
      <c r="H101" s="35"/>
      <c r="I101" s="35"/>
      <c r="J101" s="35"/>
      <c r="K101" s="35"/>
    </row>
    <row r="102">
      <c r="G102" s="35"/>
      <c r="H102" s="35"/>
      <c r="I102" s="35"/>
      <c r="J102" s="35"/>
      <c r="K102" s="35"/>
    </row>
    <row r="103">
      <c r="G103" s="35"/>
      <c r="H103" s="35"/>
      <c r="I103" s="35"/>
      <c r="J103" s="35"/>
      <c r="K103" s="35"/>
    </row>
    <row r="104">
      <c r="G104" s="35"/>
      <c r="H104" s="35"/>
      <c r="I104" s="35"/>
      <c r="J104" s="35"/>
      <c r="K104" s="35"/>
    </row>
    <row r="105">
      <c r="G105" s="35"/>
      <c r="H105" s="35"/>
      <c r="I105" s="35"/>
      <c r="J105" s="35"/>
      <c r="K105" s="35"/>
    </row>
    <row r="106">
      <c r="G106" s="35"/>
      <c r="H106" s="35"/>
      <c r="I106" s="35"/>
      <c r="J106" s="35"/>
      <c r="K106" s="35"/>
    </row>
    <row r="107">
      <c r="G107" s="35"/>
      <c r="H107" s="35"/>
      <c r="I107" s="35"/>
      <c r="J107" s="35"/>
      <c r="K107" s="35"/>
    </row>
    <row r="108">
      <c r="G108" s="35"/>
      <c r="H108" s="35"/>
      <c r="I108" s="35"/>
      <c r="J108" s="35"/>
      <c r="K108" s="35"/>
    </row>
    <row r="109">
      <c r="G109" s="35"/>
      <c r="H109" s="35"/>
      <c r="I109" s="35"/>
      <c r="J109" s="35"/>
      <c r="K109" s="35"/>
    </row>
    <row r="110">
      <c r="G110" s="35"/>
      <c r="H110" s="35"/>
      <c r="I110" s="35"/>
      <c r="J110" s="35"/>
      <c r="K110" s="35"/>
    </row>
    <row r="111">
      <c r="G111" s="35"/>
      <c r="H111" s="35"/>
      <c r="I111" s="35"/>
      <c r="J111" s="35"/>
      <c r="K111" s="35"/>
    </row>
    <row r="112">
      <c r="G112" s="35"/>
      <c r="H112" s="35"/>
      <c r="I112" s="35"/>
      <c r="J112" s="35"/>
      <c r="K112" s="35"/>
    </row>
    <row r="113">
      <c r="G113" s="35"/>
      <c r="H113" s="35"/>
      <c r="I113" s="35"/>
      <c r="J113" s="35"/>
      <c r="K113" s="35"/>
    </row>
    <row r="114">
      <c r="G114" s="35"/>
      <c r="H114" s="35"/>
      <c r="I114" s="35"/>
      <c r="J114" s="35"/>
      <c r="K114" s="35"/>
    </row>
    <row r="115">
      <c r="G115" s="35"/>
      <c r="H115" s="35"/>
      <c r="I115" s="35"/>
      <c r="J115" s="35"/>
      <c r="K115" s="35"/>
    </row>
    <row r="116">
      <c r="G116" s="35"/>
      <c r="H116" s="35"/>
      <c r="I116" s="35"/>
      <c r="J116" s="35"/>
      <c r="K116" s="35"/>
    </row>
    <row r="117">
      <c r="G117" s="35"/>
      <c r="H117" s="35"/>
      <c r="I117" s="35"/>
      <c r="J117" s="35"/>
      <c r="K117" s="35"/>
    </row>
    <row r="118">
      <c r="G118" s="35"/>
      <c r="H118" s="35"/>
      <c r="I118" s="35"/>
      <c r="J118" s="35"/>
      <c r="K118" s="35"/>
    </row>
    <row r="119">
      <c r="G119" s="35"/>
      <c r="H119" s="35"/>
      <c r="I119" s="35"/>
      <c r="J119" s="35"/>
      <c r="K119" s="35"/>
    </row>
    <row r="120">
      <c r="G120" s="35"/>
      <c r="H120" s="35"/>
      <c r="I120" s="35"/>
      <c r="J120" s="35"/>
      <c r="K120" s="35"/>
    </row>
    <row r="121">
      <c r="G121" s="35"/>
      <c r="H121" s="35"/>
      <c r="I121" s="35"/>
      <c r="J121" s="35"/>
      <c r="K121" s="35"/>
    </row>
    <row r="122">
      <c r="G122" s="35"/>
      <c r="H122" s="35"/>
      <c r="I122" s="35"/>
      <c r="J122" s="35"/>
      <c r="K122" s="35"/>
    </row>
    <row r="123">
      <c r="G123" s="35"/>
      <c r="H123" s="35"/>
      <c r="I123" s="35"/>
      <c r="J123" s="35"/>
      <c r="K123" s="35"/>
    </row>
    <row r="124">
      <c r="G124" s="35"/>
      <c r="H124" s="35"/>
      <c r="I124" s="35"/>
      <c r="J124" s="35"/>
      <c r="K124" s="35"/>
    </row>
    <row r="125">
      <c r="G125" s="35"/>
      <c r="H125" s="35"/>
      <c r="I125" s="35"/>
      <c r="J125" s="35"/>
      <c r="K125" s="35"/>
    </row>
    <row r="126">
      <c r="G126" s="35"/>
      <c r="H126" s="35"/>
      <c r="I126" s="35"/>
      <c r="J126" s="35"/>
      <c r="K126" s="35"/>
    </row>
    <row r="127">
      <c r="G127" s="35"/>
      <c r="H127" s="35"/>
      <c r="I127" s="35"/>
      <c r="J127" s="35"/>
      <c r="K127" s="35"/>
    </row>
    <row r="128">
      <c r="G128" s="35"/>
      <c r="H128" s="35"/>
      <c r="I128" s="35"/>
      <c r="J128" s="35"/>
      <c r="K128" s="35"/>
    </row>
    <row r="129">
      <c r="G129" s="35"/>
      <c r="H129" s="35"/>
      <c r="I129" s="35"/>
      <c r="J129" s="35"/>
      <c r="K129" s="35"/>
    </row>
    <row r="130">
      <c r="G130" s="35"/>
      <c r="H130" s="35"/>
      <c r="I130" s="35"/>
      <c r="J130" s="35"/>
      <c r="K130" s="35"/>
    </row>
    <row r="131">
      <c r="G131" s="35"/>
      <c r="H131" s="35"/>
      <c r="I131" s="35"/>
      <c r="J131" s="35"/>
      <c r="K131" s="35"/>
    </row>
    <row r="132">
      <c r="G132" s="35"/>
      <c r="H132" s="35"/>
      <c r="I132" s="35"/>
      <c r="J132" s="35"/>
      <c r="K132" s="35"/>
    </row>
    <row r="133">
      <c r="G133" s="35"/>
      <c r="H133" s="35"/>
      <c r="I133" s="35"/>
      <c r="J133" s="35"/>
      <c r="K133" s="35"/>
    </row>
    <row r="134">
      <c r="G134" s="35"/>
      <c r="H134" s="35"/>
      <c r="I134" s="35"/>
      <c r="J134" s="35"/>
      <c r="K134" s="35"/>
    </row>
    <row r="135">
      <c r="G135" s="35"/>
      <c r="H135" s="35"/>
      <c r="I135" s="35"/>
      <c r="J135" s="35"/>
      <c r="K135" s="35"/>
    </row>
    <row r="136">
      <c r="G136" s="35"/>
      <c r="H136" s="35"/>
      <c r="I136" s="35"/>
      <c r="J136" s="35"/>
      <c r="K136" s="35"/>
    </row>
    <row r="137">
      <c r="G137" s="35"/>
      <c r="H137" s="35"/>
      <c r="I137" s="35"/>
      <c r="J137" s="35"/>
      <c r="K137" s="35"/>
    </row>
    <row r="138">
      <c r="G138" s="35"/>
      <c r="H138" s="35"/>
      <c r="I138" s="35"/>
      <c r="J138" s="35"/>
      <c r="K138" s="35"/>
    </row>
    <row r="139">
      <c r="G139" s="35"/>
      <c r="H139" s="35"/>
      <c r="I139" s="35"/>
      <c r="J139" s="35"/>
      <c r="K139" s="35"/>
    </row>
    <row r="140">
      <c r="G140" s="35"/>
      <c r="H140" s="35"/>
      <c r="I140" s="35"/>
      <c r="J140" s="35"/>
      <c r="K140" s="35"/>
    </row>
    <row r="141">
      <c r="G141" s="35"/>
      <c r="H141" s="35"/>
      <c r="I141" s="35"/>
      <c r="J141" s="35"/>
      <c r="K141" s="35"/>
    </row>
    <row r="142">
      <c r="G142" s="35"/>
      <c r="H142" s="35"/>
      <c r="I142" s="35"/>
      <c r="J142" s="35"/>
      <c r="K142" s="35"/>
    </row>
    <row r="143">
      <c r="G143" s="35"/>
      <c r="H143" s="35"/>
      <c r="I143" s="35"/>
      <c r="J143" s="35"/>
      <c r="K143" s="35"/>
    </row>
    <row r="144">
      <c r="G144" s="35"/>
      <c r="H144" s="35"/>
      <c r="I144" s="35"/>
      <c r="J144" s="35"/>
      <c r="K144" s="35"/>
    </row>
    <row r="145">
      <c r="G145" s="35"/>
      <c r="H145" s="35"/>
      <c r="I145" s="35"/>
      <c r="J145" s="35"/>
      <c r="K145" s="35"/>
    </row>
    <row r="146">
      <c r="G146" s="35"/>
      <c r="H146" s="35"/>
      <c r="I146" s="35"/>
      <c r="J146" s="35"/>
      <c r="K146" s="35"/>
    </row>
    <row r="147">
      <c r="G147" s="35"/>
      <c r="H147" s="35"/>
      <c r="I147" s="35"/>
      <c r="J147" s="35"/>
      <c r="K147" s="35"/>
    </row>
    <row r="148">
      <c r="G148" s="35"/>
      <c r="H148" s="35"/>
      <c r="I148" s="35"/>
      <c r="J148" s="35"/>
      <c r="K148" s="35"/>
    </row>
    <row r="149">
      <c r="G149" s="35"/>
      <c r="H149" s="35"/>
      <c r="I149" s="35"/>
      <c r="J149" s="35"/>
      <c r="K149" s="35"/>
    </row>
    <row r="150">
      <c r="G150" s="35"/>
      <c r="H150" s="35"/>
      <c r="I150" s="35"/>
      <c r="J150" s="35"/>
      <c r="K150" s="35"/>
    </row>
    <row r="151">
      <c r="G151" s="35"/>
      <c r="H151" s="35"/>
      <c r="I151" s="35"/>
      <c r="J151" s="35"/>
      <c r="K151" s="35"/>
    </row>
    <row r="152">
      <c r="G152" s="35"/>
      <c r="H152" s="35"/>
      <c r="I152" s="35"/>
      <c r="J152" s="35"/>
      <c r="K152" s="35"/>
    </row>
    <row r="153">
      <c r="G153" s="35"/>
      <c r="H153" s="35"/>
      <c r="I153" s="35"/>
      <c r="J153" s="35"/>
      <c r="K153" s="35"/>
    </row>
    <row r="154">
      <c r="G154" s="35"/>
      <c r="H154" s="35"/>
      <c r="I154" s="35"/>
      <c r="J154" s="35"/>
      <c r="K154" s="35"/>
    </row>
    <row r="155">
      <c r="G155" s="35"/>
      <c r="H155" s="35"/>
      <c r="I155" s="35"/>
      <c r="J155" s="35"/>
      <c r="K155" s="35"/>
    </row>
    <row r="156">
      <c r="G156" s="35"/>
      <c r="H156" s="35"/>
      <c r="I156" s="35"/>
      <c r="J156" s="35"/>
      <c r="K156" s="35"/>
    </row>
    <row r="157">
      <c r="G157" s="35"/>
      <c r="H157" s="35"/>
      <c r="I157" s="35"/>
      <c r="J157" s="35"/>
      <c r="K157" s="35"/>
    </row>
    <row r="158">
      <c r="G158" s="35"/>
      <c r="H158" s="35"/>
      <c r="I158" s="35"/>
      <c r="J158" s="35"/>
      <c r="K158" s="35"/>
    </row>
    <row r="159">
      <c r="G159" s="35"/>
      <c r="H159" s="35"/>
      <c r="I159" s="35"/>
      <c r="J159" s="35"/>
      <c r="K159" s="35"/>
    </row>
    <row r="160">
      <c r="G160" s="35"/>
      <c r="H160" s="35"/>
      <c r="I160" s="35"/>
      <c r="J160" s="35"/>
      <c r="K160" s="35"/>
    </row>
    <row r="161">
      <c r="G161" s="35"/>
      <c r="H161" s="35"/>
      <c r="I161" s="35"/>
      <c r="J161" s="35"/>
      <c r="K161" s="35"/>
    </row>
    <row r="162">
      <c r="G162" s="35"/>
      <c r="H162" s="35"/>
      <c r="I162" s="35"/>
      <c r="J162" s="35"/>
      <c r="K162" s="35"/>
    </row>
    <row r="163">
      <c r="G163" s="35"/>
      <c r="H163" s="35"/>
      <c r="I163" s="35"/>
      <c r="J163" s="35"/>
      <c r="K163" s="35"/>
    </row>
    <row r="164">
      <c r="G164" s="35"/>
      <c r="H164" s="35"/>
      <c r="I164" s="35"/>
      <c r="J164" s="35"/>
      <c r="K164" s="35"/>
    </row>
    <row r="165">
      <c r="G165" s="35"/>
      <c r="H165" s="35"/>
      <c r="I165" s="35"/>
      <c r="J165" s="35"/>
      <c r="K165" s="35"/>
    </row>
    <row r="166">
      <c r="G166" s="35"/>
      <c r="H166" s="35"/>
      <c r="I166" s="35"/>
      <c r="J166" s="35"/>
      <c r="K166" s="35"/>
    </row>
    <row r="167">
      <c r="G167" s="35"/>
      <c r="H167" s="35"/>
      <c r="I167" s="35"/>
      <c r="J167" s="35"/>
      <c r="K167" s="35"/>
    </row>
    <row r="168">
      <c r="G168" s="35"/>
      <c r="H168" s="35"/>
      <c r="I168" s="35"/>
      <c r="J168" s="35"/>
      <c r="K168" s="35"/>
    </row>
    <row r="169">
      <c r="G169" s="35"/>
      <c r="H169" s="35"/>
      <c r="I169" s="35"/>
      <c r="J169" s="35"/>
      <c r="K169" s="35"/>
    </row>
    <row r="170">
      <c r="G170" s="35"/>
      <c r="H170" s="35"/>
      <c r="I170" s="35"/>
      <c r="J170" s="35"/>
      <c r="K170" s="35"/>
    </row>
    <row r="171">
      <c r="G171" s="35"/>
      <c r="H171" s="35"/>
      <c r="I171" s="35"/>
      <c r="J171" s="35"/>
      <c r="K171" s="35"/>
    </row>
    <row r="172">
      <c r="G172" s="35"/>
      <c r="H172" s="35"/>
      <c r="I172" s="35"/>
      <c r="J172" s="35"/>
      <c r="K172" s="35"/>
    </row>
    <row r="173">
      <c r="G173" s="35"/>
      <c r="H173" s="35"/>
      <c r="I173" s="35"/>
      <c r="J173" s="35"/>
      <c r="K173" s="35"/>
    </row>
    <row r="174">
      <c r="G174" s="35"/>
      <c r="H174" s="35"/>
      <c r="I174" s="35"/>
      <c r="J174" s="35"/>
      <c r="K174" s="35"/>
    </row>
    <row r="175">
      <c r="G175" s="35"/>
      <c r="H175" s="35"/>
      <c r="I175" s="35"/>
      <c r="J175" s="35"/>
      <c r="K175" s="35"/>
    </row>
    <row r="176">
      <c r="G176" s="35"/>
      <c r="H176" s="35"/>
      <c r="I176" s="35"/>
      <c r="J176" s="35"/>
      <c r="K176" s="35"/>
    </row>
    <row r="177">
      <c r="G177" s="35"/>
      <c r="H177" s="35"/>
      <c r="I177" s="35"/>
      <c r="J177" s="35"/>
      <c r="K177" s="35"/>
    </row>
    <row r="178">
      <c r="G178" s="35"/>
      <c r="H178" s="35"/>
      <c r="I178" s="35"/>
      <c r="J178" s="35"/>
      <c r="K178" s="35"/>
    </row>
    <row r="179">
      <c r="G179" s="35"/>
      <c r="H179" s="35"/>
      <c r="I179" s="35"/>
      <c r="J179" s="35"/>
      <c r="K179" s="35"/>
    </row>
    <row r="180">
      <c r="G180" s="35"/>
      <c r="H180" s="35"/>
      <c r="I180" s="35"/>
      <c r="J180" s="35"/>
      <c r="K180" s="35"/>
    </row>
    <row r="181">
      <c r="G181" s="35"/>
      <c r="H181" s="35"/>
      <c r="I181" s="35"/>
      <c r="J181" s="35"/>
      <c r="K181" s="35"/>
    </row>
    <row r="182">
      <c r="G182" s="35"/>
      <c r="H182" s="35"/>
      <c r="I182" s="35"/>
      <c r="J182" s="35"/>
      <c r="K182" s="35"/>
    </row>
    <row r="183">
      <c r="G183" s="35"/>
      <c r="H183" s="35"/>
      <c r="I183" s="35"/>
      <c r="J183" s="35"/>
      <c r="K183" s="35"/>
    </row>
    <row r="184">
      <c r="G184" s="35"/>
      <c r="H184" s="35"/>
      <c r="I184" s="35"/>
      <c r="J184" s="35"/>
      <c r="K184" s="35"/>
    </row>
    <row r="185">
      <c r="G185" s="35"/>
      <c r="H185" s="35"/>
      <c r="I185" s="35"/>
      <c r="J185" s="35"/>
      <c r="K185" s="35"/>
    </row>
    <row r="186">
      <c r="G186" s="35"/>
      <c r="H186" s="35"/>
      <c r="I186" s="35"/>
      <c r="J186" s="35"/>
      <c r="K186" s="35"/>
    </row>
    <row r="187">
      <c r="G187" s="35"/>
      <c r="H187" s="35"/>
      <c r="I187" s="35"/>
      <c r="J187" s="35"/>
      <c r="K187" s="35"/>
    </row>
    <row r="188">
      <c r="G188" s="35"/>
      <c r="H188" s="35"/>
      <c r="I188" s="35"/>
      <c r="J188" s="35"/>
      <c r="K188" s="35"/>
    </row>
    <row r="189">
      <c r="G189" s="35"/>
      <c r="H189" s="35"/>
      <c r="I189" s="35"/>
      <c r="J189" s="35"/>
      <c r="K189" s="35"/>
    </row>
    <row r="190">
      <c r="G190" s="35"/>
      <c r="H190" s="35"/>
      <c r="I190" s="35"/>
      <c r="J190" s="35"/>
      <c r="K190" s="35"/>
    </row>
    <row r="191">
      <c r="G191" s="35"/>
      <c r="H191" s="35"/>
      <c r="I191" s="35"/>
      <c r="J191" s="35"/>
      <c r="K191" s="35"/>
    </row>
    <row r="192">
      <c r="G192" s="35"/>
      <c r="H192" s="35"/>
      <c r="I192" s="35"/>
      <c r="J192" s="35"/>
      <c r="K192" s="35"/>
    </row>
    <row r="193">
      <c r="G193" s="35"/>
      <c r="H193" s="35"/>
      <c r="I193" s="35"/>
      <c r="J193" s="35"/>
      <c r="K193" s="35"/>
    </row>
    <row r="194">
      <c r="G194" s="35"/>
      <c r="H194" s="35"/>
      <c r="I194" s="35"/>
      <c r="J194" s="35"/>
      <c r="K194" s="35"/>
    </row>
    <row r="195">
      <c r="G195" s="35"/>
      <c r="H195" s="35"/>
      <c r="I195" s="35"/>
      <c r="J195" s="35"/>
      <c r="K195" s="35"/>
    </row>
    <row r="196">
      <c r="G196" s="35"/>
      <c r="H196" s="35"/>
      <c r="I196" s="35"/>
      <c r="J196" s="35"/>
      <c r="K196" s="35"/>
    </row>
    <row r="197">
      <c r="G197" s="35"/>
      <c r="H197" s="35"/>
      <c r="I197" s="35"/>
      <c r="J197" s="35"/>
      <c r="K197" s="35"/>
    </row>
    <row r="198">
      <c r="G198" s="35"/>
      <c r="H198" s="35"/>
      <c r="I198" s="35"/>
      <c r="J198" s="35"/>
      <c r="K198" s="35"/>
    </row>
    <row r="199">
      <c r="G199" s="35"/>
      <c r="H199" s="35"/>
      <c r="I199" s="35"/>
      <c r="J199" s="35"/>
      <c r="K199" s="35"/>
    </row>
    <row r="200">
      <c r="G200" s="35"/>
      <c r="H200" s="35"/>
      <c r="I200" s="35"/>
      <c r="J200" s="35"/>
      <c r="K200" s="35"/>
    </row>
    <row r="201">
      <c r="G201" s="35"/>
      <c r="H201" s="35"/>
      <c r="I201" s="35"/>
      <c r="J201" s="35"/>
      <c r="K201" s="35"/>
    </row>
    <row r="202">
      <c r="G202" s="35"/>
      <c r="H202" s="35"/>
      <c r="I202" s="35"/>
      <c r="J202" s="35"/>
      <c r="K202" s="35"/>
    </row>
    <row r="203">
      <c r="G203" s="35"/>
      <c r="H203" s="35"/>
      <c r="I203" s="35"/>
      <c r="J203" s="35"/>
      <c r="K203" s="35"/>
    </row>
    <row r="204">
      <c r="G204" s="35"/>
      <c r="H204" s="35"/>
      <c r="I204" s="35"/>
      <c r="J204" s="35"/>
      <c r="K204" s="35"/>
    </row>
    <row r="205">
      <c r="G205" s="35"/>
      <c r="H205" s="35"/>
      <c r="I205" s="35"/>
      <c r="J205" s="35"/>
      <c r="K205" s="35"/>
    </row>
    <row r="206">
      <c r="G206" s="35"/>
      <c r="H206" s="35"/>
      <c r="I206" s="35"/>
      <c r="J206" s="35"/>
      <c r="K206" s="35"/>
    </row>
    <row r="207">
      <c r="G207" s="35"/>
      <c r="H207" s="35"/>
      <c r="I207" s="35"/>
      <c r="J207" s="35"/>
      <c r="K207" s="35"/>
    </row>
    <row r="208">
      <c r="G208" s="35"/>
      <c r="H208" s="35"/>
      <c r="I208" s="35"/>
      <c r="J208" s="35"/>
      <c r="K208" s="35"/>
    </row>
    <row r="209">
      <c r="G209" s="35"/>
      <c r="H209" s="35"/>
      <c r="I209" s="35"/>
      <c r="J209" s="35"/>
      <c r="K209" s="35"/>
    </row>
    <row r="210">
      <c r="G210" s="35"/>
      <c r="H210" s="35"/>
      <c r="I210" s="35"/>
      <c r="J210" s="35"/>
      <c r="K210" s="35"/>
    </row>
    <row r="211">
      <c r="G211" s="35"/>
      <c r="H211" s="35"/>
      <c r="I211" s="35"/>
      <c r="J211" s="35"/>
      <c r="K211" s="35"/>
    </row>
    <row r="212">
      <c r="G212" s="35"/>
      <c r="H212" s="35"/>
      <c r="I212" s="35"/>
      <c r="J212" s="35"/>
      <c r="K212" s="35"/>
    </row>
    <row r="213">
      <c r="G213" s="35"/>
      <c r="H213" s="35"/>
      <c r="I213" s="35"/>
      <c r="J213" s="35"/>
      <c r="K213" s="35"/>
    </row>
    <row r="214">
      <c r="G214" s="35"/>
      <c r="H214" s="35"/>
      <c r="I214" s="35"/>
      <c r="J214" s="35"/>
      <c r="K214" s="35"/>
    </row>
    <row r="215">
      <c r="G215" s="35"/>
      <c r="H215" s="35"/>
      <c r="I215" s="35"/>
      <c r="J215" s="35"/>
      <c r="K215" s="35"/>
    </row>
    <row r="216">
      <c r="G216" s="35"/>
      <c r="H216" s="35"/>
      <c r="I216" s="35"/>
      <c r="J216" s="35"/>
      <c r="K216" s="35"/>
    </row>
    <row r="217">
      <c r="G217" s="35"/>
      <c r="H217" s="35"/>
      <c r="I217" s="35"/>
      <c r="J217" s="35"/>
      <c r="K217" s="35"/>
    </row>
    <row r="218">
      <c r="G218" s="35"/>
      <c r="H218" s="35"/>
      <c r="I218" s="35"/>
      <c r="J218" s="35"/>
      <c r="K218" s="35"/>
    </row>
    <row r="219">
      <c r="G219" s="35"/>
      <c r="H219" s="35"/>
      <c r="I219" s="35"/>
      <c r="J219" s="35"/>
      <c r="K219" s="35"/>
    </row>
    <row r="220">
      <c r="G220" s="35"/>
      <c r="H220" s="35"/>
      <c r="I220" s="35"/>
      <c r="J220" s="35"/>
      <c r="K220" s="35"/>
    </row>
    <row r="221">
      <c r="G221" s="35"/>
      <c r="H221" s="35"/>
      <c r="I221" s="35"/>
      <c r="J221" s="35"/>
      <c r="K221" s="35"/>
    </row>
    <row r="222">
      <c r="G222" s="35"/>
      <c r="H222" s="35"/>
      <c r="I222" s="35"/>
      <c r="J222" s="35"/>
      <c r="K222" s="35"/>
    </row>
    <row r="223">
      <c r="G223" s="35"/>
      <c r="H223" s="35"/>
      <c r="I223" s="35"/>
      <c r="J223" s="35"/>
      <c r="K223" s="35"/>
    </row>
    <row r="224">
      <c r="G224" s="35"/>
      <c r="H224" s="35"/>
      <c r="I224" s="35"/>
      <c r="J224" s="35"/>
      <c r="K224" s="35"/>
    </row>
    <row r="225">
      <c r="G225" s="35"/>
      <c r="H225" s="35"/>
      <c r="I225" s="35"/>
      <c r="J225" s="35"/>
      <c r="K225" s="35"/>
    </row>
    <row r="226">
      <c r="G226" s="35"/>
      <c r="H226" s="35"/>
      <c r="I226" s="35"/>
      <c r="J226" s="35"/>
      <c r="K226" s="35"/>
    </row>
    <row r="227">
      <c r="G227" s="35"/>
      <c r="H227" s="35"/>
      <c r="I227" s="35"/>
      <c r="J227" s="35"/>
      <c r="K227" s="35"/>
    </row>
    <row r="228">
      <c r="G228" s="35"/>
      <c r="H228" s="35"/>
      <c r="I228" s="35"/>
      <c r="J228" s="35"/>
      <c r="K228" s="35"/>
    </row>
    <row r="229">
      <c r="G229" s="35"/>
      <c r="H229" s="35"/>
      <c r="I229" s="35"/>
      <c r="J229" s="35"/>
      <c r="K229" s="35"/>
    </row>
    <row r="230">
      <c r="G230" s="35"/>
      <c r="H230" s="35"/>
      <c r="I230" s="35"/>
      <c r="J230" s="35"/>
      <c r="K230" s="35"/>
    </row>
    <row r="231">
      <c r="G231" s="35"/>
      <c r="H231" s="35"/>
      <c r="I231" s="35"/>
      <c r="J231" s="35"/>
      <c r="K231" s="35"/>
    </row>
    <row r="232">
      <c r="G232" s="35"/>
      <c r="H232" s="35"/>
      <c r="I232" s="35"/>
      <c r="J232" s="35"/>
      <c r="K232" s="35"/>
    </row>
    <row r="233">
      <c r="G233" s="35"/>
      <c r="H233" s="35"/>
      <c r="I233" s="35"/>
      <c r="J233" s="35"/>
      <c r="K233" s="35"/>
    </row>
    <row r="234">
      <c r="G234" s="35"/>
      <c r="H234" s="35"/>
      <c r="I234" s="35"/>
      <c r="J234" s="35"/>
      <c r="K234" s="35"/>
    </row>
    <row r="235">
      <c r="G235" s="35"/>
      <c r="H235" s="35"/>
      <c r="I235" s="35"/>
      <c r="J235" s="35"/>
      <c r="K235" s="35"/>
    </row>
    <row r="236">
      <c r="G236" s="35"/>
      <c r="H236" s="35"/>
      <c r="I236" s="35"/>
      <c r="J236" s="35"/>
      <c r="K236" s="35"/>
    </row>
    <row r="237">
      <c r="G237" s="35"/>
      <c r="H237" s="35"/>
      <c r="I237" s="35"/>
      <c r="J237" s="35"/>
      <c r="K237" s="35"/>
    </row>
    <row r="238">
      <c r="G238" s="35"/>
      <c r="H238" s="35"/>
      <c r="I238" s="35"/>
      <c r="J238" s="35"/>
      <c r="K238" s="35"/>
    </row>
    <row r="239">
      <c r="G239" s="35"/>
      <c r="H239" s="35"/>
      <c r="I239" s="35"/>
      <c r="J239" s="35"/>
      <c r="K239" s="35"/>
    </row>
    <row r="240">
      <c r="G240" s="35"/>
      <c r="H240" s="35"/>
      <c r="I240" s="35"/>
      <c r="J240" s="35"/>
      <c r="K240" s="35"/>
    </row>
    <row r="241">
      <c r="G241" s="35"/>
      <c r="H241" s="35"/>
      <c r="I241" s="35"/>
      <c r="J241" s="35"/>
      <c r="K241" s="35"/>
    </row>
    <row r="242">
      <c r="G242" s="35"/>
      <c r="H242" s="35"/>
      <c r="I242" s="35"/>
      <c r="J242" s="35"/>
      <c r="K242" s="35"/>
    </row>
    <row r="243">
      <c r="G243" s="35"/>
      <c r="H243" s="35"/>
      <c r="I243" s="35"/>
      <c r="J243" s="35"/>
      <c r="K243" s="35"/>
    </row>
    <row r="244">
      <c r="G244" s="35"/>
      <c r="H244" s="35"/>
      <c r="I244" s="35"/>
      <c r="J244" s="35"/>
      <c r="K244" s="35"/>
    </row>
    <row r="245">
      <c r="G245" s="35"/>
      <c r="H245" s="35"/>
      <c r="I245" s="35"/>
      <c r="J245" s="35"/>
      <c r="K245" s="35"/>
    </row>
    <row r="246">
      <c r="G246" s="35"/>
      <c r="H246" s="35"/>
      <c r="I246" s="35"/>
      <c r="J246" s="35"/>
      <c r="K246" s="35"/>
    </row>
    <row r="247">
      <c r="G247" s="35"/>
      <c r="H247" s="35"/>
      <c r="I247" s="35"/>
      <c r="J247" s="35"/>
      <c r="K247" s="35"/>
    </row>
    <row r="248">
      <c r="G248" s="35"/>
      <c r="H248" s="35"/>
      <c r="I248" s="35"/>
      <c r="J248" s="35"/>
      <c r="K248" s="35"/>
    </row>
    <row r="249">
      <c r="G249" s="35"/>
      <c r="H249" s="35"/>
      <c r="I249" s="35"/>
      <c r="J249" s="35"/>
      <c r="K249" s="35"/>
    </row>
    <row r="250">
      <c r="G250" s="35"/>
      <c r="H250" s="35"/>
      <c r="I250" s="35"/>
      <c r="J250" s="35"/>
      <c r="K250" s="35"/>
    </row>
    <row r="251">
      <c r="G251" s="35"/>
      <c r="H251" s="35"/>
      <c r="I251" s="35"/>
      <c r="J251" s="35"/>
      <c r="K251" s="35"/>
    </row>
    <row r="252">
      <c r="G252" s="35"/>
      <c r="H252" s="35"/>
      <c r="I252" s="35"/>
      <c r="J252" s="35"/>
      <c r="K252" s="35"/>
    </row>
    <row r="253">
      <c r="G253" s="35"/>
      <c r="H253" s="35"/>
      <c r="I253" s="35"/>
      <c r="J253" s="35"/>
      <c r="K253" s="35"/>
    </row>
    <row r="254">
      <c r="G254" s="35"/>
      <c r="H254" s="35"/>
      <c r="I254" s="35"/>
      <c r="J254" s="35"/>
      <c r="K254" s="35"/>
    </row>
    <row r="255">
      <c r="G255" s="35"/>
      <c r="H255" s="35"/>
      <c r="I255" s="35"/>
      <c r="J255" s="35"/>
      <c r="K255" s="35"/>
    </row>
    <row r="256">
      <c r="G256" s="35"/>
      <c r="H256" s="35"/>
      <c r="I256" s="35"/>
      <c r="J256" s="35"/>
      <c r="K256" s="35"/>
    </row>
    <row r="257">
      <c r="G257" s="35"/>
      <c r="H257" s="35"/>
      <c r="I257" s="35"/>
      <c r="J257" s="35"/>
      <c r="K257" s="35"/>
    </row>
    <row r="258">
      <c r="G258" s="35"/>
      <c r="H258" s="35"/>
      <c r="I258" s="35"/>
      <c r="J258" s="35"/>
      <c r="K258" s="35"/>
    </row>
    <row r="259">
      <c r="G259" s="35"/>
      <c r="H259" s="35"/>
      <c r="I259" s="35"/>
      <c r="J259" s="35"/>
      <c r="K259" s="35"/>
    </row>
    <row r="260">
      <c r="G260" s="35"/>
      <c r="H260" s="35"/>
      <c r="I260" s="35"/>
      <c r="J260" s="35"/>
      <c r="K260" s="35"/>
    </row>
    <row r="261">
      <c r="G261" s="35"/>
      <c r="H261" s="35"/>
      <c r="I261" s="35"/>
      <c r="J261" s="35"/>
      <c r="K261" s="35"/>
    </row>
    <row r="262">
      <c r="G262" s="35"/>
      <c r="H262" s="35"/>
      <c r="I262" s="35"/>
      <c r="J262" s="35"/>
      <c r="K262" s="35"/>
    </row>
    <row r="263">
      <c r="G263" s="35"/>
      <c r="H263" s="35"/>
      <c r="I263" s="35"/>
      <c r="J263" s="35"/>
      <c r="K263" s="35"/>
    </row>
    <row r="264">
      <c r="G264" s="35"/>
      <c r="H264" s="35"/>
      <c r="I264" s="35"/>
      <c r="J264" s="35"/>
      <c r="K264" s="35"/>
    </row>
    <row r="265">
      <c r="G265" s="35"/>
      <c r="H265" s="35"/>
      <c r="I265" s="35"/>
      <c r="J265" s="35"/>
      <c r="K265" s="35"/>
    </row>
    <row r="266">
      <c r="G266" s="35"/>
      <c r="H266" s="35"/>
      <c r="I266" s="35"/>
      <c r="J266" s="35"/>
      <c r="K266" s="35"/>
    </row>
    <row r="267">
      <c r="G267" s="35"/>
      <c r="H267" s="35"/>
      <c r="I267" s="35"/>
      <c r="J267" s="35"/>
      <c r="K267" s="35"/>
    </row>
    <row r="268">
      <c r="G268" s="35"/>
      <c r="H268" s="35"/>
      <c r="I268" s="35"/>
      <c r="J268" s="35"/>
      <c r="K268" s="35"/>
    </row>
    <row r="269">
      <c r="G269" s="35"/>
      <c r="H269" s="35"/>
      <c r="I269" s="35"/>
      <c r="J269" s="35"/>
      <c r="K269" s="35"/>
    </row>
    <row r="270">
      <c r="G270" s="35"/>
      <c r="H270" s="35"/>
      <c r="I270" s="35"/>
      <c r="J270" s="35"/>
      <c r="K270" s="35"/>
    </row>
    <row r="271">
      <c r="G271" s="35"/>
      <c r="H271" s="35"/>
      <c r="I271" s="35"/>
      <c r="J271" s="35"/>
      <c r="K271" s="35"/>
    </row>
    <row r="272">
      <c r="G272" s="35"/>
      <c r="H272" s="35"/>
      <c r="I272" s="35"/>
      <c r="J272" s="35"/>
      <c r="K272" s="35"/>
    </row>
    <row r="273">
      <c r="G273" s="35"/>
      <c r="H273" s="35"/>
      <c r="I273" s="35"/>
      <c r="J273" s="35"/>
      <c r="K273" s="35"/>
    </row>
    <row r="274">
      <c r="G274" s="35"/>
      <c r="H274" s="35"/>
      <c r="I274" s="35"/>
      <c r="J274" s="35"/>
      <c r="K274" s="35"/>
    </row>
    <row r="275">
      <c r="G275" s="35"/>
      <c r="H275" s="35"/>
      <c r="I275" s="35"/>
      <c r="J275" s="35"/>
      <c r="K275" s="35"/>
    </row>
    <row r="276">
      <c r="G276" s="35"/>
      <c r="H276" s="35"/>
      <c r="I276" s="35"/>
      <c r="J276" s="35"/>
      <c r="K276" s="35"/>
    </row>
    <row r="277">
      <c r="G277" s="35"/>
      <c r="H277" s="35"/>
      <c r="I277" s="35"/>
      <c r="J277" s="35"/>
      <c r="K277" s="35"/>
    </row>
    <row r="278">
      <c r="G278" s="35"/>
      <c r="H278" s="35"/>
      <c r="I278" s="35"/>
      <c r="J278" s="35"/>
      <c r="K278" s="35"/>
    </row>
    <row r="279">
      <c r="G279" s="35"/>
      <c r="H279" s="35"/>
      <c r="I279" s="35"/>
      <c r="J279" s="35"/>
      <c r="K279" s="35"/>
    </row>
    <row r="280">
      <c r="G280" s="35"/>
      <c r="H280" s="35"/>
      <c r="I280" s="35"/>
      <c r="J280" s="35"/>
      <c r="K280" s="35"/>
    </row>
    <row r="281">
      <c r="G281" s="35"/>
      <c r="H281" s="35"/>
      <c r="I281" s="35"/>
      <c r="J281" s="35"/>
      <c r="K281" s="35"/>
    </row>
    <row r="282">
      <c r="G282" s="35"/>
      <c r="H282" s="35"/>
      <c r="I282" s="35"/>
      <c r="J282" s="35"/>
      <c r="K282" s="35"/>
    </row>
    <row r="283">
      <c r="G283" s="35"/>
      <c r="H283" s="35"/>
      <c r="I283" s="35"/>
      <c r="J283" s="35"/>
      <c r="K283" s="35"/>
    </row>
    <row r="284">
      <c r="G284" s="35"/>
      <c r="H284" s="35"/>
      <c r="I284" s="35"/>
      <c r="J284" s="35"/>
      <c r="K284" s="35"/>
    </row>
    <row r="285">
      <c r="G285" s="35"/>
      <c r="H285" s="35"/>
      <c r="I285" s="35"/>
      <c r="J285" s="35"/>
      <c r="K285" s="35"/>
    </row>
    <row r="286">
      <c r="G286" s="35"/>
      <c r="H286" s="35"/>
      <c r="I286" s="35"/>
      <c r="J286" s="35"/>
      <c r="K286" s="35"/>
    </row>
    <row r="287">
      <c r="G287" s="35"/>
      <c r="H287" s="35"/>
      <c r="I287" s="35"/>
      <c r="J287" s="35"/>
      <c r="K287" s="35"/>
    </row>
    <row r="288">
      <c r="G288" s="35"/>
      <c r="H288" s="35"/>
      <c r="I288" s="35"/>
      <c r="J288" s="35"/>
      <c r="K288" s="35"/>
    </row>
    <row r="289">
      <c r="G289" s="35"/>
      <c r="H289" s="35"/>
      <c r="I289" s="35"/>
      <c r="J289" s="35"/>
      <c r="K289" s="35"/>
    </row>
    <row r="290">
      <c r="G290" s="35"/>
      <c r="H290" s="35"/>
      <c r="I290" s="35"/>
      <c r="J290" s="35"/>
      <c r="K290" s="35"/>
    </row>
    <row r="291">
      <c r="G291" s="35"/>
      <c r="H291" s="35"/>
      <c r="I291" s="35"/>
      <c r="J291" s="35"/>
      <c r="K291" s="35"/>
    </row>
    <row r="292">
      <c r="G292" s="35"/>
      <c r="H292" s="35"/>
      <c r="I292" s="35"/>
      <c r="J292" s="35"/>
      <c r="K292" s="35"/>
    </row>
    <row r="293">
      <c r="G293" s="35"/>
      <c r="H293" s="35"/>
      <c r="I293" s="35"/>
      <c r="J293" s="35"/>
      <c r="K293" s="35"/>
    </row>
    <row r="294">
      <c r="G294" s="35"/>
      <c r="H294" s="35"/>
      <c r="I294" s="35"/>
      <c r="J294" s="35"/>
      <c r="K294" s="35"/>
    </row>
    <row r="295">
      <c r="G295" s="35"/>
      <c r="H295" s="35"/>
      <c r="I295" s="35"/>
      <c r="J295" s="35"/>
      <c r="K295" s="35"/>
    </row>
    <row r="296">
      <c r="G296" s="35"/>
      <c r="H296" s="35"/>
      <c r="I296" s="35"/>
      <c r="J296" s="35"/>
      <c r="K296" s="35"/>
    </row>
    <row r="297">
      <c r="G297" s="35"/>
      <c r="H297" s="35"/>
      <c r="I297" s="35"/>
      <c r="J297" s="35"/>
      <c r="K297" s="35"/>
    </row>
    <row r="298">
      <c r="G298" s="35"/>
      <c r="H298" s="35"/>
      <c r="I298" s="35"/>
      <c r="J298" s="35"/>
      <c r="K298" s="35"/>
    </row>
    <row r="299">
      <c r="G299" s="35"/>
      <c r="H299" s="35"/>
      <c r="I299" s="35"/>
      <c r="J299" s="35"/>
      <c r="K299" s="35"/>
    </row>
    <row r="300">
      <c r="G300" s="35"/>
      <c r="H300" s="35"/>
      <c r="I300" s="35"/>
      <c r="J300" s="35"/>
      <c r="K300" s="35"/>
    </row>
    <row r="301">
      <c r="G301" s="35"/>
      <c r="H301" s="35"/>
      <c r="I301" s="35"/>
      <c r="J301" s="35"/>
      <c r="K301" s="35"/>
    </row>
    <row r="302">
      <c r="G302" s="35"/>
      <c r="H302" s="35"/>
      <c r="I302" s="35"/>
      <c r="J302" s="35"/>
      <c r="K302" s="35"/>
    </row>
    <row r="303">
      <c r="G303" s="35"/>
      <c r="H303" s="35"/>
      <c r="I303" s="35"/>
      <c r="J303" s="35"/>
      <c r="K303" s="35"/>
    </row>
    <row r="304">
      <c r="G304" s="35"/>
      <c r="H304" s="35"/>
      <c r="I304" s="35"/>
      <c r="J304" s="35"/>
      <c r="K304" s="35"/>
    </row>
    <row r="305">
      <c r="G305" s="35"/>
      <c r="H305" s="35"/>
      <c r="I305" s="35"/>
      <c r="J305" s="35"/>
      <c r="K305" s="35"/>
    </row>
    <row r="306">
      <c r="G306" s="35"/>
      <c r="H306" s="35"/>
      <c r="I306" s="35"/>
      <c r="J306" s="35"/>
      <c r="K306" s="35"/>
    </row>
    <row r="307">
      <c r="G307" s="35"/>
      <c r="H307" s="35"/>
      <c r="I307" s="35"/>
      <c r="J307" s="35"/>
      <c r="K307" s="35"/>
    </row>
    <row r="308">
      <c r="G308" s="35"/>
      <c r="H308" s="35"/>
      <c r="I308" s="35"/>
      <c r="J308" s="35"/>
      <c r="K308" s="35"/>
    </row>
    <row r="309">
      <c r="G309" s="35"/>
      <c r="H309" s="35"/>
      <c r="I309" s="35"/>
      <c r="J309" s="35"/>
      <c r="K309" s="35"/>
    </row>
    <row r="310">
      <c r="G310" s="35"/>
      <c r="H310" s="35"/>
      <c r="I310" s="35"/>
      <c r="J310" s="35"/>
      <c r="K310" s="35"/>
    </row>
    <row r="311">
      <c r="G311" s="35"/>
      <c r="H311" s="35"/>
      <c r="I311" s="35"/>
      <c r="J311" s="35"/>
      <c r="K311" s="35"/>
    </row>
    <row r="312">
      <c r="G312" s="35"/>
      <c r="H312" s="35"/>
      <c r="I312" s="35"/>
      <c r="J312" s="35"/>
      <c r="K312" s="35"/>
    </row>
    <row r="313">
      <c r="G313" s="35"/>
      <c r="H313" s="35"/>
      <c r="I313" s="35"/>
      <c r="J313" s="35"/>
      <c r="K313" s="35"/>
    </row>
    <row r="314">
      <c r="G314" s="35"/>
      <c r="H314" s="35"/>
      <c r="I314" s="35"/>
      <c r="J314" s="35"/>
      <c r="K314" s="35"/>
    </row>
    <row r="315">
      <c r="G315" s="35"/>
      <c r="H315" s="35"/>
      <c r="I315" s="35"/>
      <c r="J315" s="35"/>
      <c r="K315" s="35"/>
    </row>
    <row r="316">
      <c r="G316" s="35"/>
      <c r="H316" s="35"/>
      <c r="I316" s="35"/>
      <c r="J316" s="35"/>
      <c r="K316" s="35"/>
    </row>
    <row r="317">
      <c r="G317" s="35"/>
      <c r="H317" s="35"/>
      <c r="I317" s="35"/>
      <c r="J317" s="35"/>
      <c r="K317" s="35"/>
    </row>
    <row r="318">
      <c r="G318" s="35"/>
      <c r="H318" s="35"/>
      <c r="I318" s="35"/>
      <c r="J318" s="35"/>
      <c r="K318" s="35"/>
    </row>
    <row r="319">
      <c r="G319" s="35"/>
      <c r="H319" s="35"/>
      <c r="I319" s="35"/>
      <c r="J319" s="35"/>
      <c r="K319" s="35"/>
    </row>
    <row r="320">
      <c r="G320" s="35"/>
      <c r="H320" s="35"/>
      <c r="I320" s="35"/>
      <c r="J320" s="35"/>
      <c r="K320" s="35"/>
    </row>
    <row r="321">
      <c r="G321" s="35"/>
      <c r="H321" s="35"/>
      <c r="I321" s="35"/>
      <c r="J321" s="35"/>
      <c r="K321" s="35"/>
    </row>
    <row r="322">
      <c r="G322" s="35"/>
      <c r="H322" s="35"/>
      <c r="I322" s="35"/>
      <c r="J322" s="35"/>
      <c r="K322" s="35"/>
    </row>
    <row r="323">
      <c r="G323" s="35"/>
      <c r="H323" s="35"/>
      <c r="I323" s="35"/>
      <c r="J323" s="35"/>
      <c r="K323" s="35"/>
    </row>
    <row r="324">
      <c r="G324" s="35"/>
      <c r="H324" s="35"/>
      <c r="I324" s="35"/>
      <c r="J324" s="35"/>
      <c r="K324" s="35"/>
    </row>
    <row r="325">
      <c r="G325" s="35"/>
      <c r="H325" s="35"/>
      <c r="I325" s="35"/>
      <c r="J325" s="35"/>
      <c r="K325" s="35"/>
    </row>
    <row r="326">
      <c r="G326" s="35"/>
      <c r="H326" s="35"/>
      <c r="I326" s="35"/>
      <c r="J326" s="35"/>
      <c r="K326" s="35"/>
    </row>
    <row r="327">
      <c r="G327" s="35"/>
      <c r="H327" s="35"/>
      <c r="I327" s="35"/>
      <c r="J327" s="35"/>
      <c r="K327" s="35"/>
    </row>
    <row r="328">
      <c r="G328" s="35"/>
      <c r="H328" s="35"/>
      <c r="I328" s="35"/>
      <c r="J328" s="35"/>
      <c r="K328" s="35"/>
    </row>
    <row r="329">
      <c r="G329" s="35"/>
      <c r="H329" s="35"/>
      <c r="I329" s="35"/>
      <c r="J329" s="35"/>
      <c r="K329" s="35"/>
    </row>
    <row r="330">
      <c r="G330" s="35"/>
      <c r="H330" s="35"/>
      <c r="I330" s="35"/>
      <c r="J330" s="35"/>
      <c r="K330" s="35"/>
    </row>
    <row r="331">
      <c r="G331" s="35"/>
      <c r="H331" s="35"/>
      <c r="I331" s="35"/>
      <c r="J331" s="35"/>
      <c r="K331" s="35"/>
    </row>
    <row r="332">
      <c r="G332" s="35"/>
      <c r="H332" s="35"/>
      <c r="I332" s="35"/>
      <c r="J332" s="35"/>
      <c r="K332" s="35"/>
    </row>
    <row r="333">
      <c r="G333" s="35"/>
      <c r="H333" s="35"/>
      <c r="I333" s="35"/>
      <c r="J333" s="35"/>
      <c r="K333" s="35"/>
    </row>
    <row r="334">
      <c r="G334" s="35"/>
      <c r="H334" s="35"/>
      <c r="I334" s="35"/>
      <c r="J334" s="35"/>
      <c r="K334" s="35"/>
    </row>
    <row r="335">
      <c r="G335" s="35"/>
      <c r="H335" s="35"/>
      <c r="I335" s="35"/>
      <c r="J335" s="35"/>
      <c r="K335" s="35"/>
    </row>
    <row r="336">
      <c r="G336" s="35"/>
      <c r="H336" s="35"/>
      <c r="I336" s="35"/>
      <c r="J336" s="35"/>
      <c r="K336" s="35"/>
    </row>
    <row r="337">
      <c r="G337" s="35"/>
      <c r="H337" s="35"/>
      <c r="I337" s="35"/>
      <c r="J337" s="35"/>
      <c r="K337" s="35"/>
    </row>
    <row r="338">
      <c r="G338" s="35"/>
      <c r="H338" s="35"/>
      <c r="I338" s="35"/>
      <c r="J338" s="35"/>
      <c r="K338" s="35"/>
    </row>
    <row r="339">
      <c r="G339" s="35"/>
      <c r="H339" s="35"/>
      <c r="I339" s="35"/>
      <c r="J339" s="35"/>
      <c r="K339" s="35"/>
    </row>
    <row r="340">
      <c r="G340" s="35"/>
      <c r="H340" s="35"/>
      <c r="I340" s="35"/>
      <c r="J340" s="35"/>
      <c r="K340" s="35"/>
    </row>
    <row r="341">
      <c r="G341" s="35"/>
      <c r="H341" s="35"/>
      <c r="I341" s="35"/>
      <c r="J341" s="35"/>
      <c r="K341" s="35"/>
    </row>
    <row r="342">
      <c r="G342" s="35"/>
      <c r="H342" s="35"/>
      <c r="I342" s="35"/>
      <c r="J342" s="35"/>
      <c r="K342" s="35"/>
    </row>
    <row r="343">
      <c r="G343" s="35"/>
      <c r="H343" s="35"/>
      <c r="I343" s="35"/>
      <c r="J343" s="35"/>
      <c r="K343" s="35"/>
    </row>
    <row r="344">
      <c r="G344" s="35"/>
      <c r="H344" s="35"/>
      <c r="I344" s="35"/>
      <c r="J344" s="35"/>
      <c r="K344" s="35"/>
    </row>
    <row r="345">
      <c r="G345" s="35"/>
      <c r="H345" s="35"/>
      <c r="I345" s="35"/>
      <c r="J345" s="35"/>
      <c r="K345" s="35"/>
    </row>
    <row r="346">
      <c r="G346" s="35"/>
      <c r="H346" s="35"/>
      <c r="I346" s="35"/>
      <c r="J346" s="35"/>
      <c r="K346" s="35"/>
    </row>
    <row r="347">
      <c r="G347" s="35"/>
      <c r="H347" s="35"/>
      <c r="I347" s="35"/>
      <c r="J347" s="35"/>
      <c r="K347" s="35"/>
    </row>
    <row r="348">
      <c r="G348" s="35"/>
      <c r="H348" s="35"/>
      <c r="I348" s="35"/>
      <c r="J348" s="35"/>
      <c r="K348" s="35"/>
    </row>
    <row r="349">
      <c r="G349" s="35"/>
      <c r="H349" s="35"/>
      <c r="I349" s="35"/>
      <c r="J349" s="35"/>
      <c r="K349" s="35"/>
    </row>
    <row r="350">
      <c r="G350" s="35"/>
      <c r="H350" s="35"/>
      <c r="I350" s="35"/>
      <c r="J350" s="35"/>
      <c r="K350" s="35"/>
    </row>
    <row r="351">
      <c r="G351" s="35"/>
      <c r="H351" s="35"/>
      <c r="I351" s="35"/>
      <c r="J351" s="35"/>
      <c r="K351" s="35"/>
    </row>
    <row r="352">
      <c r="G352" s="35"/>
      <c r="H352" s="35"/>
      <c r="I352" s="35"/>
      <c r="J352" s="35"/>
      <c r="K352" s="35"/>
    </row>
    <row r="353">
      <c r="G353" s="35"/>
      <c r="H353" s="35"/>
      <c r="I353" s="35"/>
      <c r="J353" s="35"/>
      <c r="K353" s="35"/>
    </row>
    <row r="354">
      <c r="G354" s="35"/>
      <c r="H354" s="35"/>
      <c r="I354" s="35"/>
      <c r="J354" s="35"/>
      <c r="K354" s="35"/>
    </row>
    <row r="355">
      <c r="G355" s="35"/>
      <c r="H355" s="35"/>
      <c r="I355" s="35"/>
      <c r="J355" s="35"/>
      <c r="K355" s="35"/>
    </row>
    <row r="356">
      <c r="G356" s="35"/>
      <c r="H356" s="35"/>
      <c r="I356" s="35"/>
      <c r="J356" s="35"/>
      <c r="K356" s="35"/>
    </row>
    <row r="357">
      <c r="G357" s="35"/>
      <c r="H357" s="35"/>
      <c r="I357" s="35"/>
      <c r="J357" s="35"/>
      <c r="K357" s="35"/>
    </row>
    <row r="358">
      <c r="G358" s="35"/>
      <c r="H358" s="35"/>
      <c r="I358" s="35"/>
      <c r="J358" s="35"/>
      <c r="K358" s="35"/>
    </row>
    <row r="359">
      <c r="G359" s="35"/>
      <c r="H359" s="35"/>
      <c r="I359" s="35"/>
      <c r="J359" s="35"/>
      <c r="K359" s="35"/>
    </row>
    <row r="360">
      <c r="G360" s="35"/>
      <c r="H360" s="35"/>
      <c r="I360" s="35"/>
      <c r="J360" s="35"/>
      <c r="K360" s="35"/>
    </row>
    <row r="361">
      <c r="G361" s="35"/>
      <c r="H361" s="35"/>
      <c r="I361" s="35"/>
      <c r="J361" s="35"/>
      <c r="K361" s="35"/>
    </row>
    <row r="362">
      <c r="G362" s="35"/>
      <c r="H362" s="35"/>
      <c r="I362" s="35"/>
      <c r="J362" s="35"/>
      <c r="K362" s="35"/>
    </row>
    <row r="363">
      <c r="G363" s="35"/>
      <c r="H363" s="35"/>
      <c r="I363" s="35"/>
      <c r="J363" s="35"/>
      <c r="K363" s="35"/>
    </row>
    <row r="364">
      <c r="G364" s="35"/>
      <c r="H364" s="35"/>
      <c r="I364" s="35"/>
      <c r="J364" s="35"/>
      <c r="K364" s="35"/>
    </row>
    <row r="365">
      <c r="G365" s="35"/>
      <c r="H365" s="35"/>
      <c r="I365" s="35"/>
      <c r="J365" s="35"/>
      <c r="K365" s="35"/>
    </row>
    <row r="366">
      <c r="G366" s="35"/>
      <c r="H366" s="35"/>
      <c r="I366" s="35"/>
      <c r="J366" s="35"/>
      <c r="K366" s="35"/>
    </row>
    <row r="367">
      <c r="G367" s="35"/>
      <c r="H367" s="35"/>
      <c r="I367" s="35"/>
      <c r="J367" s="35"/>
      <c r="K367" s="35"/>
    </row>
    <row r="368">
      <c r="G368" s="35"/>
      <c r="H368" s="35"/>
      <c r="I368" s="35"/>
      <c r="J368" s="35"/>
      <c r="K368" s="35"/>
    </row>
    <row r="369">
      <c r="G369" s="35"/>
      <c r="H369" s="35"/>
      <c r="I369" s="35"/>
      <c r="J369" s="35"/>
      <c r="K369" s="35"/>
    </row>
    <row r="370">
      <c r="G370" s="35"/>
      <c r="H370" s="35"/>
      <c r="I370" s="35"/>
      <c r="J370" s="35"/>
      <c r="K370" s="35"/>
    </row>
    <row r="371">
      <c r="G371" s="35"/>
      <c r="H371" s="35"/>
      <c r="I371" s="35"/>
      <c r="J371" s="35"/>
      <c r="K371" s="35"/>
    </row>
    <row r="372">
      <c r="G372" s="35"/>
      <c r="H372" s="35"/>
      <c r="I372" s="35"/>
      <c r="J372" s="35"/>
      <c r="K372" s="35"/>
    </row>
    <row r="373">
      <c r="G373" s="35"/>
      <c r="H373" s="35"/>
      <c r="I373" s="35"/>
      <c r="J373" s="35"/>
      <c r="K373" s="35"/>
    </row>
    <row r="374">
      <c r="G374" s="35"/>
      <c r="H374" s="35"/>
      <c r="I374" s="35"/>
      <c r="J374" s="35"/>
      <c r="K374" s="35"/>
    </row>
    <row r="375">
      <c r="G375" s="35"/>
      <c r="H375" s="35"/>
      <c r="I375" s="35"/>
      <c r="J375" s="35"/>
      <c r="K375" s="35"/>
    </row>
    <row r="376">
      <c r="G376" s="35"/>
      <c r="H376" s="35"/>
      <c r="I376" s="35"/>
      <c r="J376" s="35"/>
      <c r="K376" s="35"/>
    </row>
    <row r="377">
      <c r="G377" s="35"/>
      <c r="H377" s="35"/>
      <c r="I377" s="35"/>
      <c r="J377" s="35"/>
      <c r="K377" s="35"/>
    </row>
    <row r="378">
      <c r="G378" s="35"/>
      <c r="H378" s="35"/>
      <c r="I378" s="35"/>
      <c r="J378" s="35"/>
      <c r="K378" s="35"/>
    </row>
    <row r="379">
      <c r="G379" s="35"/>
      <c r="H379" s="35"/>
      <c r="I379" s="35"/>
      <c r="J379" s="35"/>
      <c r="K379" s="35"/>
    </row>
    <row r="380">
      <c r="G380" s="35"/>
      <c r="H380" s="35"/>
      <c r="I380" s="35"/>
      <c r="J380" s="35"/>
      <c r="K380" s="35"/>
    </row>
    <row r="381">
      <c r="G381" s="35"/>
      <c r="H381" s="35"/>
      <c r="I381" s="35"/>
      <c r="J381" s="35"/>
      <c r="K381" s="35"/>
    </row>
    <row r="382">
      <c r="G382" s="35"/>
      <c r="H382" s="35"/>
      <c r="I382" s="35"/>
      <c r="J382" s="35"/>
      <c r="K382" s="35"/>
    </row>
    <row r="383">
      <c r="G383" s="35"/>
      <c r="H383" s="35"/>
      <c r="I383" s="35"/>
      <c r="J383" s="35"/>
      <c r="K383" s="35"/>
    </row>
    <row r="384">
      <c r="G384" s="35"/>
      <c r="H384" s="35"/>
      <c r="I384" s="35"/>
      <c r="J384" s="35"/>
      <c r="K384" s="35"/>
    </row>
    <row r="385">
      <c r="G385" s="35"/>
      <c r="H385" s="35"/>
      <c r="I385" s="35"/>
      <c r="J385" s="35"/>
      <c r="K385" s="35"/>
    </row>
    <row r="386">
      <c r="G386" s="35"/>
      <c r="H386" s="35"/>
      <c r="I386" s="35"/>
      <c r="J386" s="35"/>
      <c r="K386" s="35"/>
    </row>
    <row r="387">
      <c r="G387" s="35"/>
      <c r="H387" s="35"/>
      <c r="I387" s="35"/>
      <c r="J387" s="35"/>
      <c r="K387" s="35"/>
    </row>
    <row r="388">
      <c r="G388" s="35"/>
      <c r="H388" s="35"/>
      <c r="I388" s="35"/>
      <c r="J388" s="35"/>
      <c r="K388" s="35"/>
    </row>
    <row r="389">
      <c r="G389" s="35"/>
      <c r="H389" s="35"/>
      <c r="I389" s="35"/>
      <c r="J389" s="35"/>
      <c r="K389" s="35"/>
    </row>
    <row r="390">
      <c r="G390" s="35"/>
      <c r="H390" s="35"/>
      <c r="I390" s="35"/>
      <c r="J390" s="35"/>
      <c r="K390" s="35"/>
    </row>
    <row r="391">
      <c r="G391" s="35"/>
      <c r="H391" s="35"/>
      <c r="I391" s="35"/>
      <c r="J391" s="35"/>
      <c r="K391" s="35"/>
    </row>
    <row r="392">
      <c r="G392" s="35"/>
      <c r="H392" s="35"/>
      <c r="I392" s="35"/>
      <c r="J392" s="35"/>
      <c r="K392" s="35"/>
    </row>
    <row r="393">
      <c r="G393" s="35"/>
      <c r="H393" s="35"/>
      <c r="I393" s="35"/>
      <c r="J393" s="35"/>
      <c r="K393" s="35"/>
    </row>
    <row r="394">
      <c r="G394" s="35"/>
      <c r="H394" s="35"/>
      <c r="I394" s="35"/>
      <c r="J394" s="35"/>
      <c r="K394" s="35"/>
    </row>
    <row r="395">
      <c r="G395" s="35"/>
      <c r="H395" s="35"/>
      <c r="I395" s="35"/>
      <c r="J395" s="35"/>
      <c r="K395" s="35"/>
    </row>
    <row r="396">
      <c r="G396" s="35"/>
      <c r="H396" s="35"/>
      <c r="I396" s="35"/>
      <c r="J396" s="35"/>
      <c r="K396" s="35"/>
    </row>
    <row r="397">
      <c r="G397" s="35"/>
      <c r="H397" s="35"/>
      <c r="I397" s="35"/>
      <c r="J397" s="35"/>
      <c r="K397" s="35"/>
    </row>
    <row r="398">
      <c r="G398" s="35"/>
      <c r="H398" s="35"/>
      <c r="I398" s="35"/>
      <c r="J398" s="35"/>
      <c r="K398" s="35"/>
    </row>
    <row r="399">
      <c r="G399" s="35"/>
      <c r="H399" s="35"/>
      <c r="I399" s="35"/>
      <c r="J399" s="35"/>
      <c r="K399" s="35"/>
    </row>
    <row r="400">
      <c r="G400" s="35"/>
      <c r="H400" s="35"/>
      <c r="I400" s="35"/>
      <c r="J400" s="35"/>
      <c r="K400" s="35"/>
    </row>
    <row r="401">
      <c r="G401" s="35"/>
      <c r="H401" s="35"/>
      <c r="I401" s="35"/>
      <c r="J401" s="35"/>
      <c r="K401" s="35"/>
    </row>
    <row r="402">
      <c r="G402" s="35"/>
      <c r="H402" s="35"/>
      <c r="I402" s="35"/>
      <c r="J402" s="35"/>
      <c r="K402" s="35"/>
    </row>
    <row r="403">
      <c r="G403" s="35"/>
      <c r="H403" s="35"/>
      <c r="I403" s="35"/>
      <c r="J403" s="35"/>
      <c r="K403" s="35"/>
    </row>
    <row r="404">
      <c r="G404" s="35"/>
      <c r="H404" s="35"/>
      <c r="I404" s="35"/>
      <c r="J404" s="35"/>
      <c r="K404" s="35"/>
    </row>
    <row r="405">
      <c r="G405" s="35"/>
      <c r="H405" s="35"/>
      <c r="I405" s="35"/>
      <c r="J405" s="35"/>
      <c r="K405" s="35"/>
    </row>
    <row r="406">
      <c r="G406" s="35"/>
      <c r="H406" s="35"/>
      <c r="I406" s="35"/>
      <c r="J406" s="35"/>
      <c r="K406" s="35"/>
    </row>
    <row r="407">
      <c r="G407" s="35"/>
      <c r="H407" s="35"/>
      <c r="I407" s="35"/>
      <c r="J407" s="35"/>
      <c r="K407" s="35"/>
    </row>
    <row r="408">
      <c r="G408" s="35"/>
      <c r="H408" s="35"/>
      <c r="I408" s="35"/>
      <c r="J408" s="35"/>
      <c r="K408" s="35"/>
    </row>
    <row r="409">
      <c r="G409" s="35"/>
      <c r="H409" s="35"/>
      <c r="I409" s="35"/>
      <c r="J409" s="35"/>
      <c r="K409" s="35"/>
    </row>
    <row r="410">
      <c r="G410" s="35"/>
      <c r="H410" s="35"/>
      <c r="I410" s="35"/>
      <c r="J410" s="35"/>
      <c r="K410" s="35"/>
    </row>
    <row r="411">
      <c r="G411" s="35"/>
      <c r="H411" s="35"/>
      <c r="I411" s="35"/>
      <c r="J411" s="35"/>
      <c r="K411" s="35"/>
    </row>
    <row r="412">
      <c r="G412" s="35"/>
      <c r="H412" s="35"/>
      <c r="I412" s="35"/>
      <c r="J412" s="35"/>
      <c r="K412" s="35"/>
    </row>
    <row r="413">
      <c r="G413" s="35"/>
      <c r="H413" s="35"/>
      <c r="I413" s="35"/>
      <c r="J413" s="35"/>
      <c r="K413" s="35"/>
    </row>
    <row r="414">
      <c r="G414" s="35"/>
      <c r="H414" s="35"/>
      <c r="I414" s="35"/>
      <c r="J414" s="35"/>
      <c r="K414" s="35"/>
    </row>
    <row r="415">
      <c r="G415" s="35"/>
      <c r="H415" s="35"/>
      <c r="I415" s="35"/>
      <c r="J415" s="35"/>
      <c r="K415" s="35"/>
    </row>
    <row r="416">
      <c r="G416" s="35"/>
      <c r="H416" s="35"/>
      <c r="I416" s="35"/>
      <c r="J416" s="35"/>
      <c r="K416" s="35"/>
    </row>
    <row r="417">
      <c r="G417" s="35"/>
      <c r="H417" s="35"/>
      <c r="I417" s="35"/>
      <c r="J417" s="35"/>
      <c r="K417" s="35"/>
    </row>
    <row r="418">
      <c r="G418" s="35"/>
      <c r="H418" s="35"/>
      <c r="I418" s="35"/>
      <c r="J418" s="35"/>
      <c r="K418" s="35"/>
    </row>
    <row r="419">
      <c r="G419" s="35"/>
      <c r="H419" s="35"/>
      <c r="I419" s="35"/>
      <c r="J419" s="35"/>
      <c r="K419" s="35"/>
    </row>
    <row r="420">
      <c r="G420" s="35"/>
      <c r="H420" s="35"/>
      <c r="I420" s="35"/>
      <c r="J420" s="35"/>
      <c r="K420" s="35"/>
    </row>
    <row r="421">
      <c r="G421" s="35"/>
      <c r="H421" s="35"/>
      <c r="I421" s="35"/>
      <c r="J421" s="35"/>
      <c r="K421" s="35"/>
    </row>
    <row r="422">
      <c r="G422" s="35"/>
      <c r="H422" s="35"/>
      <c r="I422" s="35"/>
      <c r="J422" s="35"/>
      <c r="K422" s="35"/>
    </row>
    <row r="423">
      <c r="G423" s="35"/>
      <c r="H423" s="35"/>
      <c r="I423" s="35"/>
      <c r="J423" s="35"/>
      <c r="K423" s="35"/>
    </row>
    <row r="424">
      <c r="G424" s="35"/>
      <c r="H424" s="35"/>
      <c r="I424" s="35"/>
      <c r="J424" s="35"/>
      <c r="K424" s="35"/>
    </row>
    <row r="425">
      <c r="G425" s="35"/>
      <c r="H425" s="35"/>
      <c r="I425" s="35"/>
      <c r="J425" s="35"/>
      <c r="K425" s="35"/>
    </row>
    <row r="426">
      <c r="G426" s="35"/>
      <c r="H426" s="35"/>
      <c r="I426" s="35"/>
      <c r="J426" s="35"/>
      <c r="K426" s="35"/>
    </row>
    <row r="427">
      <c r="G427" s="35"/>
      <c r="H427" s="35"/>
      <c r="I427" s="35"/>
      <c r="J427" s="35"/>
      <c r="K427" s="35"/>
    </row>
    <row r="428">
      <c r="G428" s="35"/>
      <c r="H428" s="35"/>
      <c r="I428" s="35"/>
      <c r="J428" s="35"/>
      <c r="K428" s="35"/>
    </row>
    <row r="429">
      <c r="G429" s="35"/>
      <c r="H429" s="35"/>
      <c r="I429" s="35"/>
      <c r="J429" s="35"/>
      <c r="K429" s="35"/>
    </row>
    <row r="430">
      <c r="G430" s="35"/>
      <c r="H430" s="35"/>
      <c r="I430" s="35"/>
      <c r="J430" s="35"/>
      <c r="K430" s="35"/>
    </row>
    <row r="431">
      <c r="G431" s="35"/>
      <c r="H431" s="35"/>
      <c r="I431" s="35"/>
      <c r="J431" s="35"/>
      <c r="K431" s="35"/>
    </row>
    <row r="432">
      <c r="G432" s="35"/>
      <c r="H432" s="35"/>
      <c r="I432" s="35"/>
      <c r="J432" s="35"/>
      <c r="K432" s="35"/>
    </row>
    <row r="433">
      <c r="G433" s="35"/>
      <c r="H433" s="35"/>
      <c r="I433" s="35"/>
      <c r="J433" s="35"/>
      <c r="K433" s="35"/>
    </row>
    <row r="434">
      <c r="G434" s="35"/>
      <c r="H434" s="35"/>
      <c r="I434" s="35"/>
      <c r="J434" s="35"/>
      <c r="K434" s="35"/>
    </row>
    <row r="435">
      <c r="G435" s="35"/>
      <c r="H435" s="35"/>
      <c r="I435" s="35"/>
      <c r="J435" s="35"/>
      <c r="K435" s="35"/>
    </row>
    <row r="436">
      <c r="G436" s="35"/>
      <c r="H436" s="35"/>
      <c r="I436" s="35"/>
      <c r="J436" s="35"/>
      <c r="K436" s="35"/>
    </row>
    <row r="437">
      <c r="G437" s="35"/>
      <c r="H437" s="35"/>
      <c r="I437" s="35"/>
      <c r="J437" s="35"/>
      <c r="K437" s="35"/>
    </row>
    <row r="438">
      <c r="G438" s="35"/>
      <c r="H438" s="35"/>
      <c r="I438" s="35"/>
      <c r="J438" s="35"/>
      <c r="K438" s="35"/>
    </row>
    <row r="439">
      <c r="G439" s="35"/>
      <c r="H439" s="35"/>
      <c r="I439" s="35"/>
      <c r="J439" s="35"/>
      <c r="K439" s="35"/>
    </row>
    <row r="440">
      <c r="G440" s="35"/>
      <c r="H440" s="35"/>
      <c r="I440" s="35"/>
      <c r="J440" s="35"/>
      <c r="K440" s="35"/>
    </row>
    <row r="441">
      <c r="G441" s="35"/>
      <c r="H441" s="35"/>
      <c r="I441" s="35"/>
      <c r="J441" s="35"/>
      <c r="K441" s="35"/>
    </row>
    <row r="442">
      <c r="G442" s="35"/>
      <c r="H442" s="35"/>
      <c r="I442" s="35"/>
      <c r="J442" s="35"/>
      <c r="K442" s="35"/>
    </row>
    <row r="443">
      <c r="G443" s="35"/>
      <c r="H443" s="35"/>
      <c r="I443" s="35"/>
      <c r="J443" s="35"/>
      <c r="K443" s="35"/>
    </row>
    <row r="444">
      <c r="G444" s="35"/>
      <c r="H444" s="35"/>
      <c r="I444" s="35"/>
      <c r="J444" s="35"/>
      <c r="K444" s="35"/>
    </row>
    <row r="445">
      <c r="G445" s="35"/>
      <c r="H445" s="35"/>
      <c r="I445" s="35"/>
      <c r="J445" s="35"/>
      <c r="K445" s="35"/>
    </row>
    <row r="446">
      <c r="G446" s="35"/>
      <c r="H446" s="35"/>
      <c r="I446" s="35"/>
      <c r="J446" s="35"/>
      <c r="K446" s="35"/>
    </row>
    <row r="447">
      <c r="G447" s="35"/>
      <c r="H447" s="35"/>
      <c r="I447" s="35"/>
      <c r="J447" s="35"/>
      <c r="K447" s="35"/>
    </row>
    <row r="448">
      <c r="G448" s="35"/>
      <c r="H448" s="35"/>
      <c r="I448" s="35"/>
      <c r="J448" s="35"/>
      <c r="K448" s="35"/>
    </row>
    <row r="449">
      <c r="G449" s="35"/>
      <c r="H449" s="35"/>
      <c r="I449" s="35"/>
      <c r="J449" s="35"/>
      <c r="K449" s="35"/>
    </row>
    <row r="450">
      <c r="G450" s="35"/>
      <c r="H450" s="35"/>
      <c r="I450" s="35"/>
      <c r="J450" s="35"/>
      <c r="K450" s="35"/>
    </row>
    <row r="451">
      <c r="G451" s="35"/>
      <c r="H451" s="35"/>
      <c r="I451" s="35"/>
      <c r="J451" s="35"/>
      <c r="K451" s="35"/>
    </row>
    <row r="452">
      <c r="G452" s="35"/>
      <c r="H452" s="35"/>
      <c r="I452" s="35"/>
      <c r="J452" s="35"/>
      <c r="K452" s="35"/>
    </row>
    <row r="453">
      <c r="G453" s="35"/>
      <c r="H453" s="35"/>
      <c r="I453" s="35"/>
      <c r="J453" s="35"/>
      <c r="K453" s="35"/>
    </row>
    <row r="454">
      <c r="G454" s="35"/>
      <c r="H454" s="35"/>
      <c r="I454" s="35"/>
      <c r="J454" s="35"/>
      <c r="K454" s="35"/>
    </row>
    <row r="455">
      <c r="G455" s="35"/>
      <c r="H455" s="35"/>
      <c r="I455" s="35"/>
      <c r="J455" s="35"/>
      <c r="K455" s="35"/>
    </row>
    <row r="456">
      <c r="G456" s="35"/>
      <c r="H456" s="35"/>
      <c r="I456" s="35"/>
      <c r="J456" s="35"/>
      <c r="K456" s="35"/>
    </row>
    <row r="457">
      <c r="G457" s="35"/>
      <c r="H457" s="35"/>
      <c r="I457" s="35"/>
      <c r="J457" s="35"/>
      <c r="K457" s="35"/>
    </row>
    <row r="458">
      <c r="G458" s="35"/>
      <c r="H458" s="35"/>
      <c r="I458" s="35"/>
      <c r="J458" s="35"/>
      <c r="K458" s="35"/>
    </row>
    <row r="459">
      <c r="G459" s="35"/>
      <c r="H459" s="35"/>
      <c r="I459" s="35"/>
      <c r="J459" s="35"/>
      <c r="K459" s="35"/>
    </row>
    <row r="460">
      <c r="G460" s="35"/>
      <c r="H460" s="35"/>
      <c r="I460" s="35"/>
      <c r="J460" s="35"/>
      <c r="K460" s="35"/>
    </row>
    <row r="461">
      <c r="G461" s="35"/>
      <c r="H461" s="35"/>
      <c r="I461" s="35"/>
      <c r="J461" s="35"/>
      <c r="K461" s="35"/>
    </row>
    <row r="462">
      <c r="G462" s="35"/>
      <c r="H462" s="35"/>
      <c r="I462" s="35"/>
      <c r="J462" s="35"/>
      <c r="K462" s="35"/>
    </row>
    <row r="463">
      <c r="G463" s="35"/>
      <c r="H463" s="35"/>
      <c r="I463" s="35"/>
      <c r="J463" s="35"/>
      <c r="K463" s="35"/>
    </row>
    <row r="464">
      <c r="G464" s="35"/>
      <c r="H464" s="35"/>
      <c r="I464" s="35"/>
      <c r="J464" s="35"/>
      <c r="K464" s="35"/>
    </row>
    <row r="465">
      <c r="G465" s="35"/>
      <c r="H465" s="35"/>
      <c r="I465" s="35"/>
      <c r="J465" s="35"/>
      <c r="K465" s="35"/>
    </row>
    <row r="466">
      <c r="G466" s="35"/>
      <c r="H466" s="35"/>
      <c r="I466" s="35"/>
      <c r="J466" s="35"/>
      <c r="K466" s="35"/>
    </row>
    <row r="467">
      <c r="G467" s="35"/>
      <c r="H467" s="35"/>
      <c r="I467" s="35"/>
      <c r="J467" s="35"/>
      <c r="K467" s="35"/>
    </row>
    <row r="468">
      <c r="G468" s="35"/>
      <c r="H468" s="35"/>
      <c r="I468" s="35"/>
      <c r="J468" s="35"/>
      <c r="K468" s="35"/>
    </row>
    <row r="469">
      <c r="G469" s="35"/>
      <c r="H469" s="35"/>
      <c r="I469" s="35"/>
      <c r="J469" s="35"/>
      <c r="K469" s="35"/>
    </row>
    <row r="470">
      <c r="G470" s="35"/>
      <c r="H470" s="35"/>
      <c r="I470" s="35"/>
      <c r="J470" s="35"/>
      <c r="K470" s="35"/>
    </row>
    <row r="471">
      <c r="G471" s="35"/>
      <c r="H471" s="35"/>
      <c r="I471" s="35"/>
      <c r="J471" s="35"/>
      <c r="K471" s="35"/>
    </row>
    <row r="472">
      <c r="G472" s="35"/>
      <c r="H472" s="35"/>
      <c r="I472" s="35"/>
      <c r="J472" s="35"/>
      <c r="K472" s="35"/>
    </row>
    <row r="473">
      <c r="G473" s="35"/>
      <c r="H473" s="35"/>
      <c r="I473" s="35"/>
      <c r="J473" s="35"/>
      <c r="K473" s="35"/>
    </row>
    <row r="474">
      <c r="G474" s="35"/>
      <c r="H474" s="35"/>
      <c r="I474" s="35"/>
      <c r="J474" s="35"/>
      <c r="K474" s="35"/>
    </row>
    <row r="475">
      <c r="G475" s="35"/>
      <c r="H475" s="35"/>
      <c r="I475" s="35"/>
      <c r="J475" s="35"/>
      <c r="K475" s="35"/>
    </row>
    <row r="476">
      <c r="G476" s="35"/>
      <c r="H476" s="35"/>
      <c r="I476" s="35"/>
      <c r="J476" s="35"/>
      <c r="K476" s="35"/>
    </row>
    <row r="477">
      <c r="G477" s="35"/>
      <c r="H477" s="35"/>
      <c r="I477" s="35"/>
      <c r="J477" s="35"/>
      <c r="K477" s="35"/>
    </row>
    <row r="478">
      <c r="G478" s="35"/>
      <c r="H478" s="35"/>
      <c r="I478" s="35"/>
      <c r="J478" s="35"/>
      <c r="K478" s="35"/>
    </row>
    <row r="479">
      <c r="G479" s="35"/>
      <c r="H479" s="35"/>
      <c r="I479" s="35"/>
      <c r="J479" s="35"/>
      <c r="K479" s="35"/>
    </row>
    <row r="480">
      <c r="G480" s="35"/>
      <c r="H480" s="35"/>
      <c r="I480" s="35"/>
      <c r="J480" s="35"/>
      <c r="K480" s="35"/>
    </row>
    <row r="481">
      <c r="G481" s="35"/>
      <c r="H481" s="35"/>
      <c r="I481" s="35"/>
      <c r="J481" s="35"/>
      <c r="K481" s="35"/>
    </row>
    <row r="482">
      <c r="G482" s="35"/>
      <c r="H482" s="35"/>
      <c r="I482" s="35"/>
      <c r="J482" s="35"/>
      <c r="K482" s="35"/>
    </row>
    <row r="483">
      <c r="G483" s="35"/>
      <c r="H483" s="35"/>
      <c r="I483" s="35"/>
      <c r="J483" s="35"/>
      <c r="K483" s="35"/>
    </row>
    <row r="484">
      <c r="G484" s="35"/>
      <c r="H484" s="35"/>
      <c r="I484" s="35"/>
      <c r="J484" s="35"/>
      <c r="K484" s="35"/>
    </row>
    <row r="485">
      <c r="G485" s="35"/>
      <c r="H485" s="35"/>
      <c r="I485" s="35"/>
      <c r="J485" s="35"/>
      <c r="K485" s="35"/>
    </row>
    <row r="486">
      <c r="G486" s="35"/>
      <c r="H486" s="35"/>
      <c r="I486" s="35"/>
      <c r="J486" s="35"/>
      <c r="K486" s="35"/>
    </row>
    <row r="487">
      <c r="G487" s="35"/>
      <c r="H487" s="35"/>
      <c r="I487" s="35"/>
      <c r="J487" s="35"/>
      <c r="K487" s="35"/>
    </row>
    <row r="488">
      <c r="G488" s="35"/>
      <c r="H488" s="35"/>
      <c r="I488" s="35"/>
      <c r="J488" s="35"/>
      <c r="K488" s="35"/>
    </row>
    <row r="489">
      <c r="G489" s="35"/>
      <c r="H489" s="35"/>
      <c r="I489" s="35"/>
      <c r="J489" s="35"/>
      <c r="K489" s="35"/>
    </row>
    <row r="490">
      <c r="G490" s="35"/>
      <c r="H490" s="35"/>
      <c r="I490" s="35"/>
      <c r="J490" s="35"/>
      <c r="K490" s="35"/>
    </row>
    <row r="491">
      <c r="G491" s="35"/>
      <c r="H491" s="35"/>
      <c r="I491" s="35"/>
      <c r="J491" s="35"/>
      <c r="K491" s="35"/>
    </row>
    <row r="492">
      <c r="G492" s="35"/>
      <c r="H492" s="35"/>
      <c r="I492" s="35"/>
      <c r="J492" s="35"/>
      <c r="K492" s="35"/>
    </row>
    <row r="493">
      <c r="G493" s="35"/>
      <c r="H493" s="35"/>
      <c r="I493" s="35"/>
      <c r="J493" s="35"/>
      <c r="K493" s="35"/>
    </row>
    <row r="494">
      <c r="G494" s="35"/>
      <c r="H494" s="35"/>
      <c r="I494" s="35"/>
      <c r="J494" s="35"/>
      <c r="K494" s="35"/>
    </row>
    <row r="495">
      <c r="G495" s="35"/>
      <c r="H495" s="35"/>
      <c r="I495" s="35"/>
      <c r="J495" s="35"/>
      <c r="K495" s="35"/>
    </row>
    <row r="496">
      <c r="G496" s="35"/>
      <c r="H496" s="35"/>
      <c r="I496" s="35"/>
      <c r="J496" s="35"/>
      <c r="K496" s="35"/>
    </row>
    <row r="497">
      <c r="G497" s="35"/>
      <c r="H497" s="35"/>
      <c r="I497" s="35"/>
      <c r="J497" s="35"/>
      <c r="K497" s="35"/>
    </row>
    <row r="498">
      <c r="G498" s="35"/>
      <c r="H498" s="35"/>
      <c r="I498" s="35"/>
      <c r="J498" s="35"/>
      <c r="K498" s="35"/>
    </row>
    <row r="499">
      <c r="G499" s="35"/>
      <c r="H499" s="35"/>
      <c r="I499" s="35"/>
      <c r="J499" s="35"/>
      <c r="K499" s="35"/>
    </row>
    <row r="500">
      <c r="G500" s="35"/>
      <c r="H500" s="35"/>
      <c r="I500" s="35"/>
      <c r="J500" s="35"/>
      <c r="K500" s="35"/>
    </row>
    <row r="501">
      <c r="G501" s="35"/>
      <c r="H501" s="35"/>
      <c r="I501" s="35"/>
      <c r="J501" s="35"/>
      <c r="K501" s="35"/>
    </row>
    <row r="502">
      <c r="G502" s="35"/>
      <c r="H502" s="35"/>
      <c r="I502" s="35"/>
      <c r="J502" s="35"/>
      <c r="K502" s="35"/>
    </row>
    <row r="503">
      <c r="G503" s="35"/>
      <c r="H503" s="35"/>
      <c r="I503" s="35"/>
      <c r="J503" s="35"/>
      <c r="K503" s="35"/>
    </row>
    <row r="504">
      <c r="G504" s="35"/>
      <c r="H504" s="35"/>
      <c r="I504" s="35"/>
      <c r="J504" s="35"/>
      <c r="K504" s="35"/>
    </row>
    <row r="505">
      <c r="G505" s="35"/>
      <c r="H505" s="35"/>
      <c r="I505" s="35"/>
      <c r="J505" s="35"/>
      <c r="K505" s="35"/>
    </row>
    <row r="506">
      <c r="G506" s="35"/>
      <c r="H506" s="35"/>
      <c r="I506" s="35"/>
      <c r="J506" s="35"/>
      <c r="K506" s="35"/>
    </row>
    <row r="507">
      <c r="G507" s="35"/>
      <c r="H507" s="35"/>
      <c r="I507" s="35"/>
      <c r="J507" s="35"/>
      <c r="K507" s="35"/>
    </row>
    <row r="508">
      <c r="G508" s="35"/>
      <c r="H508" s="35"/>
      <c r="I508" s="35"/>
      <c r="J508" s="35"/>
      <c r="K508" s="35"/>
    </row>
    <row r="509">
      <c r="G509" s="35"/>
      <c r="H509" s="35"/>
      <c r="I509" s="35"/>
      <c r="J509" s="35"/>
      <c r="K509" s="35"/>
    </row>
    <row r="510">
      <c r="G510" s="35"/>
      <c r="H510" s="35"/>
      <c r="I510" s="35"/>
      <c r="J510" s="35"/>
      <c r="K510" s="35"/>
    </row>
    <row r="511">
      <c r="G511" s="35"/>
      <c r="H511" s="35"/>
      <c r="I511" s="35"/>
      <c r="J511" s="35"/>
      <c r="K511" s="35"/>
    </row>
    <row r="512">
      <c r="G512" s="35"/>
      <c r="H512" s="35"/>
      <c r="I512" s="35"/>
      <c r="J512" s="35"/>
      <c r="K512" s="35"/>
    </row>
    <row r="513">
      <c r="G513" s="35"/>
      <c r="H513" s="35"/>
      <c r="I513" s="35"/>
      <c r="J513" s="35"/>
      <c r="K513" s="35"/>
    </row>
    <row r="514">
      <c r="G514" s="35"/>
      <c r="H514" s="35"/>
      <c r="I514" s="35"/>
      <c r="J514" s="35"/>
      <c r="K514" s="35"/>
    </row>
    <row r="515">
      <c r="G515" s="35"/>
      <c r="H515" s="35"/>
      <c r="I515" s="35"/>
      <c r="J515" s="35"/>
      <c r="K515" s="35"/>
    </row>
    <row r="516">
      <c r="G516" s="35"/>
      <c r="H516" s="35"/>
      <c r="I516" s="35"/>
      <c r="J516" s="35"/>
      <c r="K516" s="35"/>
    </row>
    <row r="517">
      <c r="G517" s="35"/>
      <c r="H517" s="35"/>
      <c r="I517" s="35"/>
      <c r="J517" s="35"/>
      <c r="K517" s="35"/>
    </row>
    <row r="518">
      <c r="G518" s="35"/>
      <c r="H518" s="35"/>
      <c r="I518" s="35"/>
      <c r="J518" s="35"/>
      <c r="K518" s="35"/>
    </row>
    <row r="519">
      <c r="G519" s="35"/>
      <c r="H519" s="35"/>
      <c r="I519" s="35"/>
      <c r="J519" s="35"/>
      <c r="K519" s="35"/>
    </row>
    <row r="520">
      <c r="G520" s="35"/>
      <c r="H520" s="35"/>
      <c r="I520" s="35"/>
      <c r="J520" s="35"/>
      <c r="K520" s="35"/>
    </row>
    <row r="521">
      <c r="G521" s="35"/>
      <c r="H521" s="35"/>
      <c r="I521" s="35"/>
      <c r="J521" s="35"/>
      <c r="K521" s="35"/>
    </row>
    <row r="522">
      <c r="G522" s="35"/>
      <c r="H522" s="35"/>
      <c r="I522" s="35"/>
      <c r="J522" s="35"/>
      <c r="K522" s="35"/>
    </row>
    <row r="523">
      <c r="G523" s="35"/>
      <c r="H523" s="35"/>
      <c r="I523" s="35"/>
      <c r="J523" s="35"/>
      <c r="K523" s="35"/>
    </row>
    <row r="524">
      <c r="G524" s="35"/>
      <c r="H524" s="35"/>
      <c r="I524" s="35"/>
      <c r="J524" s="35"/>
      <c r="K524" s="35"/>
    </row>
    <row r="525">
      <c r="G525" s="35"/>
      <c r="H525" s="35"/>
      <c r="I525" s="35"/>
      <c r="J525" s="35"/>
      <c r="K525" s="35"/>
    </row>
    <row r="526">
      <c r="G526" s="35"/>
      <c r="H526" s="35"/>
      <c r="I526" s="35"/>
      <c r="J526" s="35"/>
      <c r="K526" s="35"/>
    </row>
    <row r="527">
      <c r="G527" s="35"/>
      <c r="H527" s="35"/>
      <c r="I527" s="35"/>
      <c r="J527" s="35"/>
      <c r="K527" s="35"/>
    </row>
    <row r="528">
      <c r="G528" s="35"/>
      <c r="H528" s="35"/>
      <c r="I528" s="35"/>
      <c r="J528" s="35"/>
      <c r="K528" s="35"/>
    </row>
    <row r="529">
      <c r="G529" s="35"/>
      <c r="H529" s="35"/>
      <c r="I529" s="35"/>
      <c r="J529" s="35"/>
      <c r="K529" s="35"/>
    </row>
    <row r="530">
      <c r="G530" s="35"/>
      <c r="H530" s="35"/>
      <c r="I530" s="35"/>
      <c r="J530" s="35"/>
      <c r="K530" s="35"/>
    </row>
    <row r="531">
      <c r="G531" s="35"/>
      <c r="H531" s="35"/>
      <c r="I531" s="35"/>
      <c r="J531" s="35"/>
      <c r="K531" s="35"/>
    </row>
    <row r="532">
      <c r="G532" s="35"/>
      <c r="H532" s="35"/>
      <c r="I532" s="35"/>
      <c r="J532" s="35"/>
      <c r="K532" s="35"/>
    </row>
    <row r="533">
      <c r="G533" s="35"/>
      <c r="H533" s="35"/>
      <c r="I533" s="35"/>
      <c r="J533" s="35"/>
      <c r="K533" s="35"/>
    </row>
    <row r="534">
      <c r="G534" s="35"/>
      <c r="H534" s="35"/>
      <c r="I534" s="35"/>
      <c r="J534" s="35"/>
      <c r="K534" s="35"/>
    </row>
    <row r="535">
      <c r="G535" s="35"/>
      <c r="H535" s="35"/>
      <c r="I535" s="35"/>
      <c r="J535" s="35"/>
      <c r="K535" s="35"/>
    </row>
    <row r="536">
      <c r="G536" s="35"/>
      <c r="H536" s="35"/>
      <c r="I536" s="35"/>
      <c r="J536" s="35"/>
      <c r="K536" s="35"/>
    </row>
    <row r="537">
      <c r="G537" s="35"/>
      <c r="H537" s="35"/>
      <c r="I537" s="35"/>
      <c r="J537" s="35"/>
      <c r="K537" s="35"/>
    </row>
    <row r="538">
      <c r="G538" s="35"/>
      <c r="H538" s="35"/>
      <c r="I538" s="35"/>
      <c r="J538" s="35"/>
      <c r="K538" s="35"/>
    </row>
    <row r="539">
      <c r="G539" s="35"/>
      <c r="H539" s="35"/>
      <c r="I539" s="35"/>
      <c r="J539" s="35"/>
      <c r="K539" s="35"/>
    </row>
    <row r="540">
      <c r="G540" s="35"/>
      <c r="H540" s="35"/>
      <c r="I540" s="35"/>
      <c r="J540" s="35"/>
      <c r="K540" s="35"/>
    </row>
    <row r="541">
      <c r="G541" s="35"/>
      <c r="H541" s="35"/>
      <c r="I541" s="35"/>
      <c r="J541" s="35"/>
      <c r="K541" s="35"/>
    </row>
    <row r="542">
      <c r="G542" s="35"/>
      <c r="H542" s="35"/>
      <c r="I542" s="35"/>
      <c r="J542" s="35"/>
      <c r="K542" s="35"/>
    </row>
    <row r="543">
      <c r="G543" s="35"/>
      <c r="H543" s="35"/>
      <c r="I543" s="35"/>
      <c r="J543" s="35"/>
      <c r="K543" s="35"/>
    </row>
    <row r="544">
      <c r="G544" s="35"/>
      <c r="H544" s="35"/>
      <c r="I544" s="35"/>
      <c r="J544" s="35"/>
      <c r="K544" s="35"/>
    </row>
    <row r="545">
      <c r="G545" s="35"/>
      <c r="H545" s="35"/>
      <c r="I545" s="35"/>
      <c r="J545" s="35"/>
      <c r="K545" s="35"/>
    </row>
    <row r="546">
      <c r="G546" s="35"/>
      <c r="H546" s="35"/>
      <c r="I546" s="35"/>
      <c r="J546" s="35"/>
      <c r="K546" s="35"/>
    </row>
    <row r="547">
      <c r="G547" s="35"/>
      <c r="H547" s="35"/>
      <c r="I547" s="35"/>
      <c r="J547" s="35"/>
      <c r="K547" s="35"/>
    </row>
    <row r="548">
      <c r="G548" s="35"/>
      <c r="H548" s="35"/>
      <c r="I548" s="35"/>
      <c r="J548" s="35"/>
      <c r="K548" s="35"/>
    </row>
    <row r="549">
      <c r="G549" s="35"/>
      <c r="H549" s="35"/>
      <c r="I549" s="35"/>
      <c r="J549" s="35"/>
      <c r="K549" s="35"/>
    </row>
    <row r="550">
      <c r="G550" s="35"/>
      <c r="H550" s="35"/>
      <c r="I550" s="35"/>
      <c r="J550" s="35"/>
      <c r="K550" s="35"/>
    </row>
    <row r="551">
      <c r="G551" s="35"/>
      <c r="H551" s="35"/>
      <c r="I551" s="35"/>
      <c r="J551" s="35"/>
      <c r="K551" s="35"/>
    </row>
    <row r="552">
      <c r="G552" s="35"/>
      <c r="H552" s="35"/>
      <c r="I552" s="35"/>
      <c r="J552" s="35"/>
      <c r="K552" s="35"/>
    </row>
    <row r="553">
      <c r="G553" s="35"/>
      <c r="H553" s="35"/>
      <c r="I553" s="35"/>
      <c r="J553" s="35"/>
      <c r="K553" s="35"/>
    </row>
    <row r="554">
      <c r="G554" s="35"/>
      <c r="H554" s="35"/>
      <c r="I554" s="35"/>
      <c r="J554" s="35"/>
      <c r="K554" s="35"/>
    </row>
    <row r="555">
      <c r="G555" s="35"/>
      <c r="H555" s="35"/>
      <c r="I555" s="35"/>
      <c r="J555" s="35"/>
      <c r="K555" s="35"/>
    </row>
    <row r="556">
      <c r="G556" s="35"/>
      <c r="H556" s="35"/>
      <c r="I556" s="35"/>
      <c r="J556" s="35"/>
      <c r="K556" s="35"/>
    </row>
    <row r="557">
      <c r="G557" s="35"/>
      <c r="H557" s="35"/>
      <c r="I557" s="35"/>
      <c r="J557" s="35"/>
      <c r="K557" s="35"/>
    </row>
    <row r="558">
      <c r="G558" s="35"/>
      <c r="H558" s="35"/>
      <c r="I558" s="35"/>
      <c r="J558" s="35"/>
      <c r="K558" s="35"/>
    </row>
    <row r="559">
      <c r="G559" s="35"/>
      <c r="H559" s="35"/>
      <c r="I559" s="35"/>
      <c r="J559" s="35"/>
      <c r="K559" s="35"/>
    </row>
    <row r="560">
      <c r="G560" s="35"/>
      <c r="H560" s="35"/>
      <c r="I560" s="35"/>
      <c r="J560" s="35"/>
      <c r="K560" s="35"/>
    </row>
    <row r="561">
      <c r="G561" s="35"/>
      <c r="H561" s="35"/>
      <c r="I561" s="35"/>
      <c r="J561" s="35"/>
      <c r="K561" s="35"/>
    </row>
    <row r="562">
      <c r="G562" s="35"/>
      <c r="H562" s="35"/>
      <c r="I562" s="35"/>
      <c r="J562" s="35"/>
      <c r="K562" s="35"/>
    </row>
    <row r="563">
      <c r="G563" s="35"/>
      <c r="H563" s="35"/>
      <c r="I563" s="35"/>
      <c r="J563" s="35"/>
      <c r="K563" s="35"/>
    </row>
    <row r="564">
      <c r="G564" s="35"/>
      <c r="H564" s="35"/>
      <c r="I564" s="35"/>
      <c r="J564" s="35"/>
      <c r="K564" s="35"/>
    </row>
    <row r="565">
      <c r="G565" s="35"/>
      <c r="H565" s="35"/>
      <c r="I565" s="35"/>
      <c r="J565" s="35"/>
      <c r="K565" s="35"/>
    </row>
    <row r="566">
      <c r="G566" s="35"/>
      <c r="H566" s="35"/>
      <c r="I566" s="35"/>
      <c r="J566" s="35"/>
      <c r="K566" s="35"/>
    </row>
    <row r="567">
      <c r="G567" s="35"/>
      <c r="H567" s="35"/>
      <c r="I567" s="35"/>
      <c r="J567" s="35"/>
      <c r="K567" s="35"/>
    </row>
    <row r="568">
      <c r="G568" s="35"/>
      <c r="H568" s="35"/>
      <c r="I568" s="35"/>
      <c r="J568" s="35"/>
      <c r="K568" s="35"/>
    </row>
    <row r="569">
      <c r="G569" s="35"/>
      <c r="H569" s="35"/>
      <c r="I569" s="35"/>
      <c r="J569" s="35"/>
      <c r="K569" s="35"/>
    </row>
    <row r="570">
      <c r="G570" s="35"/>
      <c r="H570" s="35"/>
      <c r="I570" s="35"/>
      <c r="J570" s="35"/>
      <c r="K570" s="35"/>
    </row>
    <row r="571">
      <c r="G571" s="35"/>
      <c r="H571" s="35"/>
      <c r="I571" s="35"/>
      <c r="J571" s="35"/>
      <c r="K571" s="35"/>
    </row>
    <row r="572">
      <c r="G572" s="35"/>
      <c r="H572" s="35"/>
      <c r="I572" s="35"/>
      <c r="J572" s="35"/>
      <c r="K572" s="35"/>
    </row>
    <row r="573">
      <c r="G573" s="35"/>
      <c r="H573" s="35"/>
      <c r="I573" s="35"/>
      <c r="J573" s="35"/>
      <c r="K573" s="35"/>
    </row>
    <row r="574">
      <c r="G574" s="35"/>
      <c r="H574" s="35"/>
      <c r="I574" s="35"/>
      <c r="J574" s="35"/>
      <c r="K574" s="35"/>
    </row>
    <row r="575">
      <c r="G575" s="35"/>
      <c r="H575" s="35"/>
      <c r="I575" s="35"/>
      <c r="J575" s="35"/>
      <c r="K575" s="35"/>
    </row>
    <row r="576">
      <c r="G576" s="35"/>
      <c r="H576" s="35"/>
      <c r="I576" s="35"/>
      <c r="J576" s="35"/>
      <c r="K576" s="35"/>
    </row>
    <row r="577">
      <c r="G577" s="35"/>
      <c r="H577" s="35"/>
      <c r="I577" s="35"/>
      <c r="J577" s="35"/>
      <c r="K577" s="35"/>
    </row>
    <row r="578">
      <c r="G578" s="35"/>
      <c r="H578" s="35"/>
      <c r="I578" s="35"/>
      <c r="J578" s="35"/>
      <c r="K578" s="35"/>
    </row>
    <row r="579">
      <c r="G579" s="35"/>
      <c r="H579" s="35"/>
      <c r="I579" s="35"/>
      <c r="J579" s="35"/>
      <c r="K579" s="35"/>
    </row>
    <row r="580">
      <c r="G580" s="35"/>
      <c r="H580" s="35"/>
      <c r="I580" s="35"/>
      <c r="J580" s="35"/>
      <c r="K580" s="35"/>
    </row>
    <row r="581">
      <c r="G581" s="35"/>
      <c r="H581" s="35"/>
      <c r="I581" s="35"/>
      <c r="J581" s="35"/>
      <c r="K581" s="35"/>
    </row>
    <row r="582">
      <c r="G582" s="35"/>
      <c r="H582" s="35"/>
      <c r="I582" s="35"/>
      <c r="J582" s="35"/>
      <c r="K582" s="35"/>
    </row>
    <row r="583">
      <c r="G583" s="35"/>
      <c r="H583" s="35"/>
      <c r="I583" s="35"/>
      <c r="J583" s="35"/>
      <c r="K583" s="35"/>
    </row>
    <row r="584">
      <c r="G584" s="35"/>
      <c r="H584" s="35"/>
      <c r="I584" s="35"/>
      <c r="J584" s="35"/>
      <c r="K584" s="35"/>
    </row>
    <row r="585">
      <c r="G585" s="35"/>
      <c r="H585" s="35"/>
      <c r="I585" s="35"/>
      <c r="J585" s="35"/>
      <c r="K585" s="35"/>
    </row>
    <row r="586">
      <c r="G586" s="35"/>
      <c r="H586" s="35"/>
      <c r="I586" s="35"/>
      <c r="J586" s="35"/>
      <c r="K586" s="35"/>
    </row>
    <row r="587">
      <c r="G587" s="35"/>
      <c r="H587" s="35"/>
      <c r="I587" s="35"/>
      <c r="J587" s="35"/>
      <c r="K587" s="35"/>
    </row>
    <row r="588">
      <c r="G588" s="35"/>
      <c r="H588" s="35"/>
      <c r="I588" s="35"/>
      <c r="J588" s="35"/>
      <c r="K588" s="35"/>
    </row>
    <row r="589">
      <c r="G589" s="35"/>
      <c r="H589" s="35"/>
      <c r="I589" s="35"/>
      <c r="J589" s="35"/>
      <c r="K589" s="35"/>
    </row>
    <row r="590">
      <c r="G590" s="35"/>
      <c r="H590" s="35"/>
      <c r="I590" s="35"/>
      <c r="J590" s="35"/>
      <c r="K590" s="35"/>
    </row>
    <row r="591">
      <c r="G591" s="35"/>
      <c r="H591" s="35"/>
      <c r="I591" s="35"/>
      <c r="J591" s="35"/>
      <c r="K591" s="35"/>
    </row>
    <row r="592">
      <c r="G592" s="35"/>
      <c r="H592" s="35"/>
      <c r="I592" s="35"/>
      <c r="J592" s="35"/>
      <c r="K592" s="35"/>
    </row>
    <row r="593">
      <c r="G593" s="35"/>
      <c r="H593" s="35"/>
      <c r="I593" s="35"/>
      <c r="J593" s="35"/>
      <c r="K593" s="35"/>
    </row>
    <row r="594">
      <c r="G594" s="35"/>
      <c r="H594" s="35"/>
      <c r="I594" s="35"/>
      <c r="J594" s="35"/>
      <c r="K594" s="35"/>
    </row>
    <row r="595">
      <c r="G595" s="35"/>
      <c r="H595" s="35"/>
      <c r="I595" s="35"/>
      <c r="J595" s="35"/>
      <c r="K595" s="35"/>
    </row>
    <row r="596">
      <c r="G596" s="35"/>
      <c r="H596" s="35"/>
      <c r="I596" s="35"/>
      <c r="J596" s="35"/>
      <c r="K596" s="35"/>
    </row>
    <row r="597">
      <c r="G597" s="35"/>
      <c r="H597" s="35"/>
      <c r="I597" s="35"/>
      <c r="J597" s="35"/>
      <c r="K597" s="35"/>
    </row>
    <row r="598">
      <c r="G598" s="35"/>
      <c r="H598" s="35"/>
      <c r="I598" s="35"/>
      <c r="J598" s="35"/>
      <c r="K598" s="35"/>
    </row>
    <row r="599">
      <c r="G599" s="35"/>
      <c r="H599" s="35"/>
      <c r="I599" s="35"/>
      <c r="J599" s="35"/>
      <c r="K599" s="35"/>
    </row>
    <row r="600">
      <c r="G600" s="35"/>
      <c r="H600" s="35"/>
      <c r="I600" s="35"/>
      <c r="J600" s="35"/>
      <c r="K600" s="35"/>
    </row>
    <row r="601">
      <c r="G601" s="35"/>
      <c r="H601" s="35"/>
      <c r="I601" s="35"/>
      <c r="J601" s="35"/>
      <c r="K601" s="35"/>
    </row>
    <row r="602">
      <c r="G602" s="35"/>
      <c r="H602" s="35"/>
      <c r="I602" s="35"/>
      <c r="J602" s="35"/>
      <c r="K602" s="35"/>
    </row>
    <row r="603">
      <c r="G603" s="35"/>
      <c r="H603" s="35"/>
      <c r="I603" s="35"/>
      <c r="J603" s="35"/>
      <c r="K603" s="35"/>
    </row>
    <row r="604">
      <c r="G604" s="35"/>
      <c r="H604" s="35"/>
      <c r="I604" s="35"/>
      <c r="J604" s="35"/>
      <c r="K604" s="35"/>
    </row>
    <row r="605">
      <c r="G605" s="35"/>
      <c r="H605" s="35"/>
      <c r="I605" s="35"/>
      <c r="J605" s="35"/>
      <c r="K605" s="35"/>
    </row>
    <row r="606">
      <c r="G606" s="35"/>
      <c r="H606" s="35"/>
      <c r="I606" s="35"/>
      <c r="J606" s="35"/>
      <c r="K606" s="35"/>
    </row>
    <row r="607">
      <c r="G607" s="35"/>
      <c r="H607" s="35"/>
      <c r="I607" s="35"/>
      <c r="J607" s="35"/>
      <c r="K607" s="35"/>
    </row>
    <row r="608">
      <c r="G608" s="35"/>
      <c r="H608" s="35"/>
      <c r="I608" s="35"/>
      <c r="J608" s="35"/>
      <c r="K608" s="35"/>
    </row>
    <row r="609">
      <c r="G609" s="35"/>
      <c r="H609" s="35"/>
      <c r="I609" s="35"/>
      <c r="J609" s="35"/>
      <c r="K609" s="35"/>
    </row>
    <row r="610">
      <c r="G610" s="35"/>
      <c r="H610" s="35"/>
      <c r="I610" s="35"/>
      <c r="J610" s="35"/>
      <c r="K610" s="35"/>
    </row>
    <row r="611">
      <c r="G611" s="35"/>
      <c r="H611" s="35"/>
      <c r="I611" s="35"/>
      <c r="J611" s="35"/>
      <c r="K611" s="35"/>
    </row>
    <row r="612">
      <c r="G612" s="35"/>
      <c r="H612" s="35"/>
      <c r="I612" s="35"/>
      <c r="J612" s="35"/>
      <c r="K612" s="35"/>
    </row>
    <row r="613">
      <c r="G613" s="35"/>
      <c r="H613" s="35"/>
      <c r="I613" s="35"/>
      <c r="J613" s="35"/>
      <c r="K613" s="35"/>
    </row>
    <row r="614">
      <c r="G614" s="35"/>
      <c r="H614" s="35"/>
      <c r="I614" s="35"/>
      <c r="J614" s="35"/>
      <c r="K614" s="35"/>
    </row>
    <row r="615">
      <c r="G615" s="35"/>
      <c r="H615" s="35"/>
      <c r="I615" s="35"/>
      <c r="J615" s="35"/>
      <c r="K615" s="35"/>
    </row>
    <row r="616">
      <c r="G616" s="35"/>
      <c r="H616" s="35"/>
      <c r="I616" s="35"/>
      <c r="J616" s="35"/>
      <c r="K616" s="35"/>
    </row>
    <row r="617">
      <c r="G617" s="35"/>
      <c r="H617" s="35"/>
      <c r="I617" s="35"/>
      <c r="J617" s="35"/>
      <c r="K617" s="35"/>
    </row>
    <row r="618">
      <c r="G618" s="35"/>
      <c r="H618" s="35"/>
      <c r="I618" s="35"/>
      <c r="J618" s="35"/>
      <c r="K618" s="35"/>
    </row>
    <row r="619">
      <c r="G619" s="35"/>
      <c r="H619" s="35"/>
      <c r="I619" s="35"/>
      <c r="J619" s="35"/>
      <c r="K619" s="35"/>
    </row>
    <row r="620">
      <c r="G620" s="35"/>
      <c r="H620" s="35"/>
      <c r="I620" s="35"/>
      <c r="J620" s="35"/>
      <c r="K620" s="35"/>
    </row>
    <row r="621">
      <c r="G621" s="35"/>
      <c r="H621" s="35"/>
      <c r="I621" s="35"/>
      <c r="J621" s="35"/>
      <c r="K621" s="35"/>
    </row>
    <row r="622">
      <c r="G622" s="35"/>
      <c r="H622" s="35"/>
      <c r="I622" s="35"/>
      <c r="J622" s="35"/>
      <c r="K622" s="35"/>
    </row>
    <row r="623">
      <c r="G623" s="35"/>
      <c r="H623" s="35"/>
      <c r="I623" s="35"/>
      <c r="J623" s="35"/>
      <c r="K623" s="35"/>
    </row>
    <row r="624">
      <c r="G624" s="35"/>
      <c r="H624" s="35"/>
      <c r="I624" s="35"/>
      <c r="J624" s="35"/>
      <c r="K624" s="35"/>
    </row>
    <row r="625">
      <c r="G625" s="35"/>
      <c r="H625" s="35"/>
      <c r="I625" s="35"/>
      <c r="J625" s="35"/>
      <c r="K625" s="35"/>
    </row>
    <row r="626">
      <c r="G626" s="35"/>
      <c r="H626" s="35"/>
      <c r="I626" s="35"/>
      <c r="J626" s="35"/>
      <c r="K626" s="35"/>
    </row>
    <row r="627">
      <c r="G627" s="35"/>
      <c r="H627" s="35"/>
      <c r="I627" s="35"/>
      <c r="J627" s="35"/>
      <c r="K627" s="35"/>
    </row>
    <row r="628">
      <c r="G628" s="35"/>
      <c r="H628" s="35"/>
      <c r="I628" s="35"/>
      <c r="J628" s="35"/>
      <c r="K628" s="35"/>
    </row>
    <row r="629">
      <c r="G629" s="35"/>
      <c r="H629" s="35"/>
      <c r="I629" s="35"/>
      <c r="J629" s="35"/>
      <c r="K629" s="35"/>
    </row>
    <row r="630">
      <c r="G630" s="35"/>
      <c r="H630" s="35"/>
      <c r="I630" s="35"/>
      <c r="J630" s="35"/>
      <c r="K630" s="35"/>
    </row>
    <row r="631">
      <c r="G631" s="35"/>
      <c r="H631" s="35"/>
      <c r="I631" s="35"/>
      <c r="J631" s="35"/>
      <c r="K631" s="35"/>
    </row>
    <row r="632">
      <c r="G632" s="35"/>
      <c r="H632" s="35"/>
      <c r="I632" s="35"/>
      <c r="J632" s="35"/>
      <c r="K632" s="35"/>
    </row>
    <row r="633">
      <c r="G633" s="35"/>
      <c r="H633" s="35"/>
      <c r="I633" s="35"/>
      <c r="J633" s="35"/>
      <c r="K633" s="35"/>
    </row>
    <row r="634">
      <c r="G634" s="35"/>
      <c r="H634" s="35"/>
      <c r="I634" s="35"/>
      <c r="J634" s="35"/>
      <c r="K634" s="35"/>
    </row>
    <row r="635">
      <c r="G635" s="35"/>
      <c r="H635" s="35"/>
      <c r="I635" s="35"/>
      <c r="J635" s="35"/>
      <c r="K635" s="35"/>
    </row>
    <row r="636">
      <c r="G636" s="35"/>
      <c r="H636" s="35"/>
      <c r="I636" s="35"/>
      <c r="J636" s="35"/>
      <c r="K636" s="35"/>
    </row>
    <row r="637">
      <c r="G637" s="35"/>
      <c r="H637" s="35"/>
      <c r="I637" s="35"/>
      <c r="J637" s="35"/>
      <c r="K637" s="35"/>
    </row>
    <row r="638">
      <c r="G638" s="35"/>
      <c r="H638" s="35"/>
      <c r="I638" s="35"/>
      <c r="J638" s="35"/>
      <c r="K638" s="35"/>
    </row>
    <row r="639">
      <c r="G639" s="35"/>
      <c r="H639" s="35"/>
      <c r="I639" s="35"/>
      <c r="J639" s="35"/>
      <c r="K639" s="35"/>
    </row>
    <row r="640">
      <c r="G640" s="35"/>
      <c r="H640" s="35"/>
      <c r="I640" s="35"/>
      <c r="J640" s="35"/>
      <c r="K640" s="35"/>
    </row>
    <row r="641">
      <c r="G641" s="35"/>
      <c r="H641" s="35"/>
      <c r="I641" s="35"/>
      <c r="J641" s="35"/>
      <c r="K641" s="35"/>
    </row>
    <row r="642">
      <c r="G642" s="35"/>
      <c r="H642" s="35"/>
      <c r="I642" s="35"/>
      <c r="J642" s="35"/>
      <c r="K642" s="35"/>
    </row>
    <row r="643">
      <c r="G643" s="35"/>
      <c r="H643" s="35"/>
      <c r="I643" s="35"/>
      <c r="J643" s="35"/>
      <c r="K643" s="35"/>
    </row>
    <row r="644">
      <c r="G644" s="35"/>
      <c r="H644" s="35"/>
      <c r="I644" s="35"/>
      <c r="J644" s="35"/>
      <c r="K644" s="35"/>
    </row>
    <row r="645">
      <c r="G645" s="35"/>
      <c r="H645" s="35"/>
      <c r="I645" s="35"/>
      <c r="J645" s="35"/>
      <c r="K645" s="35"/>
    </row>
    <row r="646">
      <c r="G646" s="35"/>
      <c r="H646" s="35"/>
      <c r="I646" s="35"/>
      <c r="J646" s="35"/>
      <c r="K646" s="35"/>
    </row>
    <row r="647">
      <c r="G647" s="35"/>
      <c r="H647" s="35"/>
      <c r="I647" s="35"/>
      <c r="J647" s="35"/>
      <c r="K647" s="35"/>
    </row>
    <row r="648">
      <c r="G648" s="35"/>
      <c r="H648" s="35"/>
      <c r="I648" s="35"/>
      <c r="J648" s="35"/>
      <c r="K648" s="35"/>
    </row>
    <row r="649">
      <c r="G649" s="35"/>
      <c r="H649" s="35"/>
      <c r="I649" s="35"/>
      <c r="J649" s="35"/>
      <c r="K649" s="35"/>
    </row>
    <row r="650">
      <c r="G650" s="35"/>
      <c r="H650" s="35"/>
      <c r="I650" s="35"/>
      <c r="J650" s="35"/>
      <c r="K650" s="35"/>
    </row>
    <row r="651">
      <c r="G651" s="35"/>
      <c r="H651" s="35"/>
      <c r="I651" s="35"/>
      <c r="J651" s="35"/>
      <c r="K651" s="35"/>
    </row>
    <row r="652">
      <c r="G652" s="35"/>
      <c r="H652" s="35"/>
      <c r="I652" s="35"/>
      <c r="J652" s="35"/>
      <c r="K652" s="35"/>
    </row>
    <row r="653">
      <c r="G653" s="35"/>
      <c r="H653" s="35"/>
      <c r="I653" s="35"/>
      <c r="J653" s="35"/>
      <c r="K653" s="35"/>
    </row>
    <row r="654">
      <c r="G654" s="35"/>
      <c r="H654" s="35"/>
      <c r="I654" s="35"/>
      <c r="J654" s="35"/>
      <c r="K654" s="35"/>
    </row>
    <row r="655">
      <c r="G655" s="35"/>
      <c r="H655" s="35"/>
      <c r="I655" s="35"/>
      <c r="J655" s="35"/>
      <c r="K655" s="35"/>
    </row>
    <row r="656">
      <c r="G656" s="35"/>
      <c r="H656" s="35"/>
      <c r="I656" s="35"/>
      <c r="J656" s="35"/>
      <c r="K656" s="35"/>
    </row>
    <row r="657">
      <c r="G657" s="35"/>
      <c r="H657" s="35"/>
      <c r="I657" s="35"/>
      <c r="J657" s="35"/>
      <c r="K657" s="35"/>
    </row>
    <row r="658">
      <c r="G658" s="35"/>
      <c r="H658" s="35"/>
      <c r="I658" s="35"/>
      <c r="J658" s="35"/>
      <c r="K658" s="35"/>
    </row>
    <row r="659">
      <c r="G659" s="35"/>
      <c r="H659" s="35"/>
      <c r="I659" s="35"/>
      <c r="J659" s="35"/>
      <c r="K659" s="35"/>
    </row>
    <row r="660">
      <c r="G660" s="35"/>
      <c r="H660" s="35"/>
      <c r="I660" s="35"/>
      <c r="J660" s="35"/>
      <c r="K660" s="35"/>
    </row>
    <row r="661">
      <c r="G661" s="35"/>
      <c r="H661" s="35"/>
      <c r="I661" s="35"/>
      <c r="J661" s="35"/>
      <c r="K661" s="35"/>
    </row>
    <row r="662">
      <c r="G662" s="35"/>
      <c r="H662" s="35"/>
      <c r="I662" s="35"/>
      <c r="J662" s="35"/>
      <c r="K662" s="35"/>
    </row>
    <row r="663">
      <c r="G663" s="35"/>
      <c r="H663" s="35"/>
      <c r="I663" s="35"/>
      <c r="J663" s="35"/>
      <c r="K663" s="35"/>
    </row>
    <row r="664">
      <c r="G664" s="35"/>
      <c r="H664" s="35"/>
      <c r="I664" s="35"/>
      <c r="J664" s="35"/>
      <c r="K664" s="35"/>
    </row>
    <row r="665">
      <c r="G665" s="35"/>
      <c r="H665" s="35"/>
      <c r="I665" s="35"/>
      <c r="J665" s="35"/>
      <c r="K665" s="35"/>
    </row>
    <row r="666">
      <c r="G666" s="35"/>
      <c r="H666" s="35"/>
      <c r="I666" s="35"/>
      <c r="J666" s="35"/>
      <c r="K666" s="35"/>
    </row>
    <row r="667">
      <c r="G667" s="35"/>
      <c r="H667" s="35"/>
      <c r="I667" s="35"/>
      <c r="J667" s="35"/>
      <c r="K667" s="35"/>
    </row>
    <row r="668">
      <c r="G668" s="35"/>
      <c r="H668" s="35"/>
      <c r="I668" s="35"/>
      <c r="J668" s="35"/>
      <c r="K668" s="35"/>
    </row>
    <row r="669">
      <c r="G669" s="35"/>
      <c r="H669" s="35"/>
      <c r="I669" s="35"/>
      <c r="J669" s="35"/>
      <c r="K669" s="35"/>
    </row>
    <row r="670">
      <c r="G670" s="35"/>
      <c r="H670" s="35"/>
      <c r="I670" s="35"/>
      <c r="J670" s="35"/>
      <c r="K670" s="35"/>
    </row>
    <row r="671">
      <c r="G671" s="35"/>
      <c r="H671" s="35"/>
      <c r="I671" s="35"/>
      <c r="J671" s="35"/>
      <c r="K671" s="35"/>
    </row>
    <row r="672">
      <c r="G672" s="35"/>
      <c r="H672" s="35"/>
      <c r="I672" s="35"/>
      <c r="J672" s="35"/>
      <c r="K672" s="35"/>
    </row>
    <row r="673">
      <c r="G673" s="35"/>
      <c r="H673" s="35"/>
      <c r="I673" s="35"/>
      <c r="J673" s="35"/>
      <c r="K673" s="35"/>
    </row>
    <row r="674">
      <c r="G674" s="35"/>
      <c r="H674" s="35"/>
      <c r="I674" s="35"/>
      <c r="J674" s="35"/>
      <c r="K674" s="35"/>
    </row>
    <row r="675">
      <c r="G675" s="35"/>
      <c r="H675" s="35"/>
      <c r="I675" s="35"/>
      <c r="J675" s="35"/>
      <c r="K675" s="35"/>
    </row>
    <row r="676">
      <c r="G676" s="35"/>
      <c r="H676" s="35"/>
      <c r="I676" s="35"/>
      <c r="J676" s="35"/>
      <c r="K676" s="35"/>
    </row>
    <row r="677">
      <c r="G677" s="35"/>
      <c r="H677" s="35"/>
      <c r="I677" s="35"/>
      <c r="J677" s="35"/>
      <c r="K677" s="35"/>
    </row>
    <row r="678">
      <c r="G678" s="35"/>
      <c r="H678" s="35"/>
      <c r="I678" s="35"/>
      <c r="J678" s="35"/>
      <c r="K678" s="35"/>
    </row>
    <row r="679">
      <c r="G679" s="35"/>
      <c r="H679" s="35"/>
      <c r="I679" s="35"/>
      <c r="J679" s="35"/>
      <c r="K679" s="35"/>
    </row>
    <row r="680">
      <c r="G680" s="35"/>
      <c r="H680" s="35"/>
      <c r="I680" s="35"/>
      <c r="J680" s="35"/>
      <c r="K680" s="35"/>
    </row>
    <row r="681">
      <c r="G681" s="35"/>
      <c r="H681" s="35"/>
      <c r="I681" s="35"/>
      <c r="J681" s="35"/>
      <c r="K681" s="35"/>
    </row>
    <row r="682">
      <c r="G682" s="35"/>
      <c r="H682" s="35"/>
      <c r="I682" s="35"/>
      <c r="J682" s="35"/>
      <c r="K682" s="35"/>
    </row>
    <row r="683">
      <c r="G683" s="35"/>
      <c r="H683" s="35"/>
      <c r="I683" s="35"/>
      <c r="J683" s="35"/>
      <c r="K683" s="35"/>
    </row>
    <row r="684">
      <c r="G684" s="35"/>
      <c r="H684" s="35"/>
      <c r="I684" s="35"/>
      <c r="J684" s="35"/>
      <c r="K684" s="35"/>
    </row>
    <row r="685">
      <c r="G685" s="35"/>
      <c r="H685" s="35"/>
      <c r="I685" s="35"/>
      <c r="J685" s="35"/>
      <c r="K685" s="35"/>
    </row>
    <row r="686">
      <c r="G686" s="35"/>
      <c r="H686" s="35"/>
      <c r="I686" s="35"/>
      <c r="J686" s="35"/>
      <c r="K686" s="35"/>
    </row>
    <row r="687">
      <c r="G687" s="35"/>
      <c r="H687" s="35"/>
      <c r="I687" s="35"/>
      <c r="J687" s="35"/>
      <c r="K687" s="35"/>
    </row>
    <row r="688">
      <c r="G688" s="35"/>
      <c r="H688" s="35"/>
      <c r="I688" s="35"/>
      <c r="J688" s="35"/>
      <c r="K688" s="35"/>
    </row>
    <row r="689">
      <c r="G689" s="35"/>
      <c r="H689" s="35"/>
      <c r="I689" s="35"/>
      <c r="J689" s="35"/>
      <c r="K689" s="35"/>
    </row>
    <row r="690">
      <c r="G690" s="35"/>
      <c r="H690" s="35"/>
      <c r="I690" s="35"/>
      <c r="J690" s="35"/>
      <c r="K690" s="35"/>
    </row>
    <row r="691">
      <c r="G691" s="35"/>
      <c r="H691" s="35"/>
      <c r="I691" s="35"/>
      <c r="J691" s="35"/>
      <c r="K691" s="35"/>
    </row>
    <row r="692">
      <c r="G692" s="35"/>
      <c r="H692" s="35"/>
      <c r="I692" s="35"/>
      <c r="J692" s="35"/>
      <c r="K692" s="35"/>
    </row>
    <row r="693">
      <c r="G693" s="35"/>
      <c r="H693" s="35"/>
      <c r="I693" s="35"/>
      <c r="J693" s="35"/>
      <c r="K693" s="35"/>
    </row>
    <row r="694">
      <c r="G694" s="35"/>
      <c r="H694" s="35"/>
      <c r="I694" s="35"/>
      <c r="J694" s="35"/>
      <c r="K694" s="35"/>
    </row>
    <row r="695">
      <c r="G695" s="35"/>
      <c r="H695" s="35"/>
      <c r="I695" s="35"/>
      <c r="J695" s="35"/>
      <c r="K695" s="35"/>
    </row>
    <row r="696">
      <c r="G696" s="35"/>
      <c r="H696" s="35"/>
      <c r="I696" s="35"/>
      <c r="J696" s="35"/>
      <c r="K696" s="35"/>
    </row>
    <row r="697">
      <c r="G697" s="35"/>
      <c r="H697" s="35"/>
      <c r="I697" s="35"/>
      <c r="J697" s="35"/>
      <c r="K697" s="35"/>
    </row>
    <row r="698">
      <c r="G698" s="35"/>
      <c r="H698" s="35"/>
      <c r="I698" s="35"/>
      <c r="J698" s="35"/>
      <c r="K698" s="35"/>
    </row>
    <row r="699">
      <c r="G699" s="35"/>
      <c r="H699" s="35"/>
      <c r="I699" s="35"/>
      <c r="J699" s="35"/>
      <c r="K699" s="35"/>
    </row>
    <row r="700">
      <c r="G700" s="35"/>
      <c r="H700" s="35"/>
      <c r="I700" s="35"/>
      <c r="J700" s="35"/>
      <c r="K700" s="35"/>
    </row>
    <row r="701">
      <c r="G701" s="35"/>
      <c r="H701" s="35"/>
      <c r="I701" s="35"/>
      <c r="J701" s="35"/>
      <c r="K701" s="35"/>
    </row>
    <row r="702">
      <c r="G702" s="35"/>
      <c r="H702" s="35"/>
      <c r="I702" s="35"/>
      <c r="J702" s="35"/>
      <c r="K702" s="35"/>
    </row>
    <row r="703">
      <c r="G703" s="35"/>
      <c r="H703" s="35"/>
      <c r="I703" s="35"/>
      <c r="J703" s="35"/>
      <c r="K703" s="35"/>
    </row>
    <row r="704">
      <c r="G704" s="35"/>
      <c r="H704" s="35"/>
      <c r="I704" s="35"/>
      <c r="J704" s="35"/>
      <c r="K704" s="35"/>
    </row>
    <row r="705">
      <c r="G705" s="35"/>
      <c r="H705" s="35"/>
      <c r="I705" s="35"/>
      <c r="J705" s="35"/>
      <c r="K705" s="35"/>
    </row>
    <row r="706">
      <c r="G706" s="35"/>
      <c r="H706" s="35"/>
      <c r="I706" s="35"/>
      <c r="J706" s="35"/>
      <c r="K706" s="35"/>
    </row>
    <row r="707">
      <c r="G707" s="35"/>
      <c r="H707" s="35"/>
      <c r="I707" s="35"/>
      <c r="J707" s="35"/>
      <c r="K707" s="35"/>
    </row>
    <row r="708">
      <c r="G708" s="35"/>
      <c r="H708" s="35"/>
      <c r="I708" s="35"/>
      <c r="J708" s="35"/>
      <c r="K708" s="35"/>
    </row>
    <row r="709">
      <c r="G709" s="35"/>
      <c r="H709" s="35"/>
      <c r="I709" s="35"/>
      <c r="J709" s="35"/>
      <c r="K709" s="35"/>
    </row>
    <row r="710">
      <c r="G710" s="35"/>
      <c r="H710" s="35"/>
      <c r="I710" s="35"/>
      <c r="J710" s="35"/>
      <c r="K710" s="35"/>
    </row>
    <row r="711">
      <c r="G711" s="35"/>
      <c r="H711" s="35"/>
      <c r="I711" s="35"/>
      <c r="J711" s="35"/>
      <c r="K711" s="35"/>
    </row>
    <row r="712">
      <c r="G712" s="35"/>
      <c r="H712" s="35"/>
      <c r="I712" s="35"/>
      <c r="J712" s="35"/>
      <c r="K712" s="35"/>
    </row>
    <row r="713">
      <c r="G713" s="35"/>
      <c r="H713" s="35"/>
      <c r="I713" s="35"/>
      <c r="J713" s="35"/>
      <c r="K713" s="35"/>
    </row>
    <row r="714">
      <c r="G714" s="35"/>
      <c r="H714" s="35"/>
      <c r="I714" s="35"/>
      <c r="J714" s="35"/>
      <c r="K714" s="35"/>
    </row>
    <row r="715">
      <c r="G715" s="35"/>
      <c r="H715" s="35"/>
      <c r="I715" s="35"/>
      <c r="J715" s="35"/>
      <c r="K715" s="35"/>
    </row>
    <row r="716">
      <c r="G716" s="35"/>
      <c r="H716" s="35"/>
      <c r="I716" s="35"/>
      <c r="J716" s="35"/>
      <c r="K716" s="35"/>
    </row>
    <row r="717">
      <c r="G717" s="35"/>
      <c r="H717" s="35"/>
      <c r="I717" s="35"/>
      <c r="J717" s="35"/>
      <c r="K717" s="35"/>
    </row>
    <row r="718">
      <c r="G718" s="35"/>
      <c r="H718" s="35"/>
      <c r="I718" s="35"/>
      <c r="J718" s="35"/>
      <c r="K718" s="35"/>
    </row>
    <row r="719">
      <c r="G719" s="35"/>
      <c r="H719" s="35"/>
      <c r="I719" s="35"/>
      <c r="J719" s="35"/>
      <c r="K719" s="35"/>
    </row>
    <row r="720">
      <c r="G720" s="35"/>
      <c r="H720" s="35"/>
      <c r="I720" s="35"/>
      <c r="J720" s="35"/>
      <c r="K720" s="35"/>
    </row>
    <row r="721">
      <c r="G721" s="35"/>
      <c r="H721" s="35"/>
      <c r="I721" s="35"/>
      <c r="J721" s="35"/>
      <c r="K721" s="35"/>
    </row>
    <row r="722">
      <c r="G722" s="35"/>
      <c r="H722" s="35"/>
      <c r="I722" s="35"/>
      <c r="J722" s="35"/>
      <c r="K722" s="35"/>
    </row>
    <row r="723">
      <c r="G723" s="35"/>
      <c r="H723" s="35"/>
      <c r="I723" s="35"/>
      <c r="J723" s="35"/>
      <c r="K723" s="35"/>
    </row>
    <row r="724">
      <c r="G724" s="35"/>
      <c r="H724" s="35"/>
      <c r="I724" s="35"/>
      <c r="J724" s="35"/>
      <c r="K724" s="35"/>
    </row>
    <row r="725">
      <c r="G725" s="35"/>
      <c r="H725" s="35"/>
      <c r="I725" s="35"/>
      <c r="J725" s="35"/>
      <c r="K725" s="35"/>
    </row>
    <row r="726">
      <c r="G726" s="35"/>
      <c r="H726" s="35"/>
      <c r="I726" s="35"/>
      <c r="J726" s="35"/>
      <c r="K726" s="35"/>
    </row>
    <row r="727">
      <c r="G727" s="35"/>
      <c r="H727" s="35"/>
      <c r="I727" s="35"/>
      <c r="J727" s="35"/>
      <c r="K727" s="35"/>
    </row>
    <row r="728">
      <c r="G728" s="35"/>
      <c r="H728" s="35"/>
      <c r="I728" s="35"/>
      <c r="J728" s="35"/>
      <c r="K728" s="35"/>
    </row>
    <row r="729">
      <c r="G729" s="35"/>
      <c r="H729" s="35"/>
      <c r="I729" s="35"/>
      <c r="J729" s="35"/>
      <c r="K729" s="35"/>
    </row>
    <row r="730">
      <c r="G730" s="35"/>
      <c r="H730" s="35"/>
      <c r="I730" s="35"/>
      <c r="J730" s="35"/>
      <c r="K730" s="35"/>
    </row>
    <row r="731">
      <c r="G731" s="35"/>
      <c r="H731" s="35"/>
      <c r="I731" s="35"/>
      <c r="J731" s="35"/>
      <c r="K731" s="35"/>
    </row>
    <row r="732">
      <c r="G732" s="35"/>
      <c r="H732" s="35"/>
      <c r="I732" s="35"/>
      <c r="J732" s="35"/>
      <c r="K732" s="35"/>
    </row>
    <row r="733">
      <c r="G733" s="35"/>
      <c r="H733" s="35"/>
      <c r="I733" s="35"/>
      <c r="J733" s="35"/>
      <c r="K733" s="35"/>
    </row>
    <row r="734">
      <c r="G734" s="35"/>
      <c r="H734" s="35"/>
      <c r="I734" s="35"/>
      <c r="J734" s="35"/>
      <c r="K734" s="35"/>
    </row>
    <row r="735">
      <c r="G735" s="35"/>
      <c r="H735" s="35"/>
      <c r="I735" s="35"/>
      <c r="J735" s="35"/>
      <c r="K735" s="35"/>
    </row>
    <row r="736">
      <c r="G736" s="35"/>
      <c r="H736" s="35"/>
      <c r="I736" s="35"/>
      <c r="J736" s="35"/>
      <c r="K736" s="35"/>
    </row>
    <row r="737">
      <c r="G737" s="35"/>
      <c r="H737" s="35"/>
      <c r="I737" s="35"/>
      <c r="J737" s="35"/>
      <c r="K737" s="35"/>
    </row>
    <row r="738">
      <c r="G738" s="35"/>
      <c r="H738" s="35"/>
      <c r="I738" s="35"/>
      <c r="J738" s="35"/>
      <c r="K738" s="35"/>
    </row>
    <row r="739">
      <c r="G739" s="35"/>
      <c r="H739" s="35"/>
      <c r="I739" s="35"/>
      <c r="J739" s="35"/>
      <c r="K739" s="35"/>
    </row>
    <row r="740">
      <c r="G740" s="35"/>
      <c r="H740" s="35"/>
      <c r="I740" s="35"/>
      <c r="J740" s="35"/>
      <c r="K740" s="35"/>
    </row>
    <row r="741">
      <c r="G741" s="35"/>
      <c r="H741" s="35"/>
      <c r="I741" s="35"/>
      <c r="J741" s="35"/>
      <c r="K741" s="35"/>
    </row>
    <row r="742">
      <c r="G742" s="35"/>
      <c r="H742" s="35"/>
      <c r="I742" s="35"/>
      <c r="J742" s="35"/>
      <c r="K742" s="35"/>
    </row>
    <row r="743">
      <c r="G743" s="35"/>
      <c r="H743" s="35"/>
      <c r="I743" s="35"/>
      <c r="J743" s="35"/>
      <c r="K743" s="35"/>
    </row>
    <row r="744">
      <c r="G744" s="35"/>
      <c r="H744" s="35"/>
      <c r="I744" s="35"/>
      <c r="J744" s="35"/>
      <c r="K744" s="35"/>
    </row>
    <row r="745">
      <c r="G745" s="35"/>
      <c r="H745" s="35"/>
      <c r="I745" s="35"/>
      <c r="J745" s="35"/>
      <c r="K745" s="35"/>
    </row>
    <row r="746">
      <c r="G746" s="35"/>
      <c r="H746" s="35"/>
      <c r="I746" s="35"/>
      <c r="J746" s="35"/>
      <c r="K746" s="35"/>
    </row>
    <row r="747">
      <c r="G747" s="35"/>
      <c r="H747" s="35"/>
      <c r="I747" s="35"/>
      <c r="J747" s="35"/>
      <c r="K747" s="35"/>
    </row>
    <row r="748">
      <c r="G748" s="35"/>
      <c r="H748" s="35"/>
      <c r="I748" s="35"/>
      <c r="J748" s="35"/>
      <c r="K748" s="35"/>
    </row>
    <row r="749">
      <c r="G749" s="35"/>
      <c r="H749" s="35"/>
      <c r="I749" s="35"/>
      <c r="J749" s="35"/>
      <c r="K749" s="35"/>
    </row>
    <row r="750">
      <c r="G750" s="35"/>
      <c r="H750" s="35"/>
      <c r="I750" s="35"/>
      <c r="J750" s="35"/>
      <c r="K750" s="35"/>
    </row>
    <row r="751">
      <c r="G751" s="35"/>
      <c r="H751" s="35"/>
      <c r="I751" s="35"/>
      <c r="J751" s="35"/>
      <c r="K751" s="35"/>
    </row>
    <row r="752">
      <c r="G752" s="35"/>
      <c r="H752" s="35"/>
      <c r="I752" s="35"/>
      <c r="J752" s="35"/>
      <c r="K752" s="35"/>
    </row>
    <row r="753">
      <c r="G753" s="35"/>
      <c r="H753" s="35"/>
      <c r="I753" s="35"/>
      <c r="J753" s="35"/>
      <c r="K753" s="35"/>
    </row>
    <row r="754">
      <c r="G754" s="35"/>
      <c r="H754" s="35"/>
      <c r="I754" s="35"/>
      <c r="J754" s="35"/>
      <c r="K754" s="35"/>
    </row>
    <row r="755">
      <c r="G755" s="35"/>
      <c r="H755" s="35"/>
      <c r="I755" s="35"/>
      <c r="J755" s="35"/>
      <c r="K755" s="35"/>
    </row>
    <row r="756">
      <c r="G756" s="35"/>
      <c r="H756" s="35"/>
      <c r="I756" s="35"/>
      <c r="J756" s="35"/>
      <c r="K756" s="35"/>
    </row>
    <row r="757">
      <c r="G757" s="35"/>
      <c r="H757" s="35"/>
      <c r="I757" s="35"/>
      <c r="J757" s="35"/>
      <c r="K757" s="35"/>
    </row>
    <row r="758">
      <c r="G758" s="35"/>
      <c r="H758" s="35"/>
      <c r="I758" s="35"/>
      <c r="J758" s="35"/>
      <c r="K758" s="35"/>
    </row>
    <row r="759">
      <c r="G759" s="35"/>
      <c r="H759" s="35"/>
      <c r="I759" s="35"/>
      <c r="J759" s="35"/>
      <c r="K759" s="35"/>
    </row>
    <row r="760">
      <c r="G760" s="35"/>
      <c r="H760" s="35"/>
      <c r="I760" s="35"/>
      <c r="J760" s="35"/>
      <c r="K760" s="35"/>
    </row>
    <row r="761">
      <c r="G761" s="35"/>
      <c r="H761" s="35"/>
      <c r="I761" s="35"/>
      <c r="J761" s="35"/>
      <c r="K761" s="35"/>
    </row>
    <row r="762">
      <c r="G762" s="35"/>
      <c r="H762" s="35"/>
      <c r="I762" s="35"/>
      <c r="J762" s="35"/>
      <c r="K762" s="35"/>
    </row>
    <row r="763">
      <c r="G763" s="35"/>
      <c r="H763" s="35"/>
      <c r="I763" s="35"/>
      <c r="J763" s="35"/>
      <c r="K763" s="35"/>
    </row>
    <row r="764">
      <c r="G764" s="35"/>
      <c r="H764" s="35"/>
      <c r="I764" s="35"/>
      <c r="J764" s="35"/>
      <c r="K764" s="35"/>
    </row>
    <row r="765">
      <c r="G765" s="35"/>
      <c r="H765" s="35"/>
      <c r="I765" s="35"/>
      <c r="J765" s="35"/>
      <c r="K765" s="35"/>
    </row>
    <row r="766">
      <c r="G766" s="35"/>
      <c r="H766" s="35"/>
      <c r="I766" s="35"/>
      <c r="J766" s="35"/>
      <c r="K766" s="35"/>
    </row>
    <row r="767">
      <c r="G767" s="35"/>
      <c r="H767" s="35"/>
      <c r="I767" s="35"/>
      <c r="J767" s="35"/>
      <c r="K767" s="35"/>
    </row>
    <row r="768">
      <c r="G768" s="35"/>
      <c r="H768" s="35"/>
      <c r="I768" s="35"/>
      <c r="J768" s="35"/>
      <c r="K768" s="35"/>
    </row>
    <row r="769">
      <c r="G769" s="35"/>
      <c r="H769" s="35"/>
      <c r="I769" s="35"/>
      <c r="J769" s="35"/>
      <c r="K769" s="35"/>
    </row>
    <row r="770">
      <c r="G770" s="35"/>
      <c r="H770" s="35"/>
      <c r="I770" s="35"/>
      <c r="J770" s="35"/>
      <c r="K770" s="35"/>
    </row>
    <row r="771">
      <c r="G771" s="35"/>
      <c r="H771" s="35"/>
      <c r="I771" s="35"/>
      <c r="J771" s="35"/>
      <c r="K771" s="35"/>
    </row>
    <row r="772">
      <c r="G772" s="35"/>
      <c r="H772" s="35"/>
      <c r="I772" s="35"/>
      <c r="J772" s="35"/>
      <c r="K772" s="35"/>
    </row>
    <row r="773">
      <c r="G773" s="35"/>
      <c r="H773" s="35"/>
      <c r="I773" s="35"/>
      <c r="J773" s="35"/>
      <c r="K773" s="35"/>
    </row>
    <row r="774">
      <c r="G774" s="35"/>
      <c r="H774" s="35"/>
      <c r="I774" s="35"/>
      <c r="J774" s="35"/>
      <c r="K774" s="35"/>
    </row>
    <row r="775">
      <c r="G775" s="35"/>
      <c r="H775" s="35"/>
      <c r="I775" s="35"/>
      <c r="J775" s="35"/>
      <c r="K775" s="35"/>
    </row>
    <row r="776">
      <c r="G776" s="35"/>
      <c r="H776" s="35"/>
      <c r="I776" s="35"/>
      <c r="J776" s="35"/>
      <c r="K776" s="35"/>
    </row>
    <row r="777">
      <c r="G777" s="35"/>
      <c r="H777" s="35"/>
      <c r="I777" s="35"/>
      <c r="J777" s="35"/>
      <c r="K777" s="35"/>
    </row>
    <row r="778">
      <c r="G778" s="35"/>
      <c r="H778" s="35"/>
      <c r="I778" s="35"/>
      <c r="J778" s="35"/>
      <c r="K778" s="35"/>
    </row>
    <row r="779">
      <c r="G779" s="35"/>
      <c r="H779" s="35"/>
      <c r="I779" s="35"/>
      <c r="J779" s="35"/>
      <c r="K779" s="35"/>
    </row>
    <row r="780">
      <c r="G780" s="35"/>
      <c r="H780" s="35"/>
      <c r="I780" s="35"/>
      <c r="J780" s="35"/>
      <c r="K780" s="35"/>
    </row>
    <row r="781">
      <c r="G781" s="35"/>
      <c r="H781" s="35"/>
      <c r="I781" s="35"/>
      <c r="J781" s="35"/>
      <c r="K781" s="35"/>
    </row>
    <row r="782">
      <c r="G782" s="35"/>
      <c r="H782" s="35"/>
      <c r="I782" s="35"/>
      <c r="J782" s="35"/>
      <c r="K782" s="35"/>
    </row>
    <row r="783">
      <c r="G783" s="35"/>
      <c r="H783" s="35"/>
      <c r="I783" s="35"/>
      <c r="J783" s="35"/>
      <c r="K783" s="35"/>
    </row>
    <row r="784">
      <c r="G784" s="35"/>
      <c r="H784" s="35"/>
      <c r="I784" s="35"/>
      <c r="J784" s="35"/>
      <c r="K784" s="35"/>
    </row>
    <row r="785">
      <c r="G785" s="35"/>
      <c r="H785" s="35"/>
      <c r="I785" s="35"/>
      <c r="J785" s="35"/>
      <c r="K785" s="35"/>
    </row>
    <row r="786">
      <c r="G786" s="35"/>
      <c r="H786" s="35"/>
      <c r="I786" s="35"/>
      <c r="J786" s="35"/>
      <c r="K786" s="35"/>
    </row>
    <row r="787">
      <c r="G787" s="35"/>
      <c r="H787" s="35"/>
      <c r="I787" s="35"/>
      <c r="J787" s="35"/>
      <c r="K787" s="35"/>
    </row>
    <row r="788">
      <c r="G788" s="35"/>
      <c r="H788" s="35"/>
      <c r="I788" s="35"/>
      <c r="J788" s="35"/>
      <c r="K788" s="35"/>
    </row>
    <row r="789">
      <c r="G789" s="35"/>
      <c r="H789" s="35"/>
      <c r="I789" s="35"/>
      <c r="J789" s="35"/>
      <c r="K789" s="35"/>
    </row>
    <row r="790">
      <c r="G790" s="35"/>
      <c r="H790" s="35"/>
      <c r="I790" s="35"/>
      <c r="J790" s="35"/>
      <c r="K790" s="35"/>
    </row>
    <row r="791">
      <c r="G791" s="35"/>
      <c r="H791" s="35"/>
      <c r="I791" s="35"/>
      <c r="J791" s="35"/>
      <c r="K791" s="35"/>
    </row>
    <row r="792">
      <c r="G792" s="35"/>
      <c r="H792" s="35"/>
      <c r="I792" s="35"/>
      <c r="J792" s="35"/>
      <c r="K792" s="35"/>
    </row>
    <row r="793">
      <c r="G793" s="35"/>
      <c r="H793" s="35"/>
      <c r="I793" s="35"/>
      <c r="J793" s="35"/>
      <c r="K793" s="35"/>
    </row>
    <row r="794">
      <c r="G794" s="35"/>
      <c r="H794" s="35"/>
      <c r="I794" s="35"/>
      <c r="J794" s="35"/>
      <c r="K794" s="35"/>
    </row>
    <row r="795">
      <c r="G795" s="35"/>
      <c r="H795" s="35"/>
      <c r="I795" s="35"/>
      <c r="J795" s="35"/>
      <c r="K795" s="35"/>
    </row>
    <row r="796">
      <c r="G796" s="35"/>
      <c r="H796" s="35"/>
      <c r="I796" s="35"/>
      <c r="J796" s="35"/>
      <c r="K796" s="35"/>
    </row>
    <row r="797">
      <c r="G797" s="35"/>
      <c r="H797" s="35"/>
      <c r="I797" s="35"/>
      <c r="J797" s="35"/>
      <c r="K797" s="35"/>
    </row>
    <row r="798">
      <c r="G798" s="35"/>
      <c r="H798" s="35"/>
      <c r="I798" s="35"/>
      <c r="J798" s="35"/>
      <c r="K798" s="35"/>
    </row>
    <row r="799">
      <c r="G799" s="35"/>
      <c r="H799" s="35"/>
      <c r="I799" s="35"/>
      <c r="J799" s="35"/>
      <c r="K799" s="35"/>
    </row>
    <row r="800">
      <c r="G800" s="35"/>
      <c r="H800" s="35"/>
      <c r="I800" s="35"/>
      <c r="J800" s="35"/>
      <c r="K800" s="35"/>
    </row>
    <row r="801">
      <c r="G801" s="35"/>
      <c r="H801" s="35"/>
      <c r="I801" s="35"/>
      <c r="J801" s="35"/>
      <c r="K801" s="35"/>
    </row>
    <row r="802">
      <c r="G802" s="35"/>
      <c r="H802" s="35"/>
      <c r="I802" s="35"/>
      <c r="J802" s="35"/>
      <c r="K802" s="35"/>
    </row>
    <row r="803">
      <c r="G803" s="35"/>
      <c r="H803" s="35"/>
      <c r="I803" s="35"/>
      <c r="J803" s="35"/>
      <c r="K803" s="35"/>
    </row>
    <row r="804">
      <c r="G804" s="35"/>
      <c r="H804" s="35"/>
      <c r="I804" s="35"/>
      <c r="J804" s="35"/>
      <c r="K804" s="35"/>
    </row>
    <row r="805">
      <c r="G805" s="35"/>
      <c r="H805" s="35"/>
      <c r="I805" s="35"/>
      <c r="J805" s="35"/>
      <c r="K805" s="35"/>
    </row>
    <row r="806">
      <c r="G806" s="35"/>
      <c r="H806" s="35"/>
      <c r="I806" s="35"/>
      <c r="J806" s="35"/>
      <c r="K806" s="35"/>
    </row>
    <row r="807">
      <c r="G807" s="35"/>
      <c r="H807" s="35"/>
      <c r="I807" s="35"/>
      <c r="J807" s="35"/>
      <c r="K807" s="35"/>
    </row>
    <row r="808">
      <c r="G808" s="35"/>
      <c r="H808" s="35"/>
      <c r="I808" s="35"/>
      <c r="J808" s="35"/>
      <c r="K808" s="35"/>
    </row>
    <row r="809">
      <c r="G809" s="35"/>
      <c r="H809" s="35"/>
      <c r="I809" s="35"/>
      <c r="J809" s="35"/>
      <c r="K809" s="35"/>
    </row>
    <row r="810">
      <c r="G810" s="35"/>
      <c r="H810" s="35"/>
      <c r="I810" s="35"/>
      <c r="J810" s="35"/>
      <c r="K810" s="35"/>
    </row>
    <row r="811">
      <c r="G811" s="35"/>
      <c r="H811" s="35"/>
      <c r="I811" s="35"/>
      <c r="J811" s="35"/>
      <c r="K811" s="35"/>
    </row>
    <row r="812">
      <c r="G812" s="35"/>
      <c r="H812" s="35"/>
      <c r="I812" s="35"/>
      <c r="J812" s="35"/>
      <c r="K812" s="35"/>
    </row>
    <row r="813">
      <c r="G813" s="35"/>
      <c r="H813" s="35"/>
      <c r="I813" s="35"/>
      <c r="J813" s="35"/>
      <c r="K813" s="35"/>
    </row>
    <row r="814">
      <c r="G814" s="35"/>
      <c r="H814" s="35"/>
      <c r="I814" s="35"/>
      <c r="J814" s="35"/>
      <c r="K814" s="35"/>
    </row>
    <row r="815">
      <c r="G815" s="35"/>
      <c r="H815" s="35"/>
      <c r="I815" s="35"/>
      <c r="J815" s="35"/>
      <c r="K815" s="35"/>
    </row>
    <row r="816">
      <c r="G816" s="35"/>
      <c r="H816" s="35"/>
      <c r="I816" s="35"/>
      <c r="J816" s="35"/>
      <c r="K816" s="35"/>
    </row>
    <row r="817">
      <c r="G817" s="35"/>
      <c r="H817" s="35"/>
      <c r="I817" s="35"/>
      <c r="J817" s="35"/>
      <c r="K817" s="35"/>
    </row>
    <row r="818">
      <c r="G818" s="35"/>
      <c r="H818" s="35"/>
      <c r="I818" s="35"/>
      <c r="J818" s="35"/>
      <c r="K818" s="35"/>
    </row>
    <row r="819">
      <c r="G819" s="35"/>
      <c r="H819" s="35"/>
      <c r="I819" s="35"/>
      <c r="J819" s="35"/>
      <c r="K819" s="35"/>
    </row>
    <row r="820">
      <c r="G820" s="35"/>
      <c r="H820" s="35"/>
      <c r="I820" s="35"/>
      <c r="J820" s="35"/>
      <c r="K820" s="35"/>
    </row>
    <row r="821">
      <c r="G821" s="35"/>
      <c r="H821" s="35"/>
      <c r="I821" s="35"/>
      <c r="J821" s="35"/>
      <c r="K821" s="35"/>
    </row>
    <row r="822">
      <c r="G822" s="35"/>
      <c r="H822" s="35"/>
      <c r="I822" s="35"/>
      <c r="J822" s="35"/>
      <c r="K822" s="35"/>
    </row>
    <row r="823">
      <c r="G823" s="35"/>
      <c r="H823" s="35"/>
      <c r="I823" s="35"/>
      <c r="J823" s="35"/>
      <c r="K823" s="35"/>
    </row>
    <row r="824">
      <c r="G824" s="35"/>
      <c r="H824" s="35"/>
      <c r="I824" s="35"/>
      <c r="J824" s="35"/>
      <c r="K824" s="35"/>
    </row>
    <row r="825">
      <c r="G825" s="35"/>
      <c r="H825" s="35"/>
      <c r="I825" s="35"/>
      <c r="J825" s="35"/>
      <c r="K825" s="35"/>
    </row>
    <row r="826">
      <c r="G826" s="35"/>
      <c r="H826" s="35"/>
      <c r="I826" s="35"/>
      <c r="J826" s="35"/>
      <c r="K826" s="35"/>
    </row>
    <row r="827">
      <c r="G827" s="35"/>
      <c r="H827" s="35"/>
      <c r="I827" s="35"/>
      <c r="J827" s="35"/>
      <c r="K827" s="35"/>
    </row>
    <row r="828">
      <c r="G828" s="35"/>
      <c r="H828" s="35"/>
      <c r="I828" s="35"/>
      <c r="J828" s="35"/>
      <c r="K828" s="35"/>
    </row>
    <row r="829">
      <c r="G829" s="35"/>
      <c r="H829" s="35"/>
      <c r="I829" s="35"/>
      <c r="J829" s="35"/>
      <c r="K829" s="35"/>
    </row>
    <row r="830">
      <c r="G830" s="35"/>
      <c r="H830" s="35"/>
      <c r="I830" s="35"/>
      <c r="J830" s="35"/>
      <c r="K830" s="35"/>
    </row>
    <row r="831">
      <c r="G831" s="35"/>
      <c r="H831" s="35"/>
      <c r="I831" s="35"/>
      <c r="J831" s="35"/>
      <c r="K831" s="35"/>
    </row>
    <row r="832">
      <c r="G832" s="35"/>
      <c r="H832" s="35"/>
      <c r="I832" s="35"/>
      <c r="J832" s="35"/>
      <c r="K832" s="35"/>
    </row>
    <row r="833">
      <c r="G833" s="35"/>
      <c r="H833" s="35"/>
      <c r="I833" s="35"/>
      <c r="J833" s="35"/>
      <c r="K833" s="35"/>
    </row>
    <row r="834">
      <c r="G834" s="35"/>
      <c r="H834" s="35"/>
      <c r="I834" s="35"/>
      <c r="J834" s="35"/>
      <c r="K834" s="35"/>
    </row>
    <row r="835">
      <c r="G835" s="35"/>
      <c r="H835" s="35"/>
      <c r="I835" s="35"/>
      <c r="J835" s="35"/>
      <c r="K835" s="35"/>
    </row>
    <row r="836">
      <c r="G836" s="35"/>
      <c r="H836" s="35"/>
      <c r="I836" s="35"/>
      <c r="J836" s="35"/>
      <c r="K836" s="35"/>
    </row>
    <row r="837">
      <c r="G837" s="35"/>
      <c r="H837" s="35"/>
      <c r="I837" s="35"/>
      <c r="J837" s="35"/>
      <c r="K837" s="35"/>
    </row>
    <row r="838">
      <c r="G838" s="35"/>
      <c r="H838" s="35"/>
      <c r="I838" s="35"/>
      <c r="J838" s="35"/>
      <c r="K838" s="35"/>
    </row>
    <row r="839">
      <c r="G839" s="35"/>
      <c r="H839" s="35"/>
      <c r="I839" s="35"/>
      <c r="J839" s="35"/>
      <c r="K839" s="35"/>
    </row>
    <row r="840">
      <c r="G840" s="35"/>
      <c r="H840" s="35"/>
      <c r="I840" s="35"/>
      <c r="J840" s="35"/>
      <c r="K840" s="35"/>
    </row>
    <row r="841">
      <c r="G841" s="35"/>
      <c r="H841" s="35"/>
      <c r="I841" s="35"/>
      <c r="J841" s="35"/>
      <c r="K841" s="35"/>
    </row>
    <row r="842">
      <c r="G842" s="35"/>
      <c r="H842" s="35"/>
      <c r="I842" s="35"/>
      <c r="J842" s="35"/>
      <c r="K842" s="35"/>
    </row>
    <row r="843">
      <c r="G843" s="35"/>
      <c r="H843" s="35"/>
      <c r="I843" s="35"/>
      <c r="J843" s="35"/>
      <c r="K843" s="35"/>
    </row>
    <row r="844">
      <c r="G844" s="35"/>
      <c r="H844" s="35"/>
      <c r="I844" s="35"/>
      <c r="J844" s="35"/>
      <c r="K844" s="35"/>
    </row>
    <row r="845">
      <c r="G845" s="35"/>
      <c r="H845" s="35"/>
      <c r="I845" s="35"/>
      <c r="J845" s="35"/>
      <c r="K845" s="35"/>
    </row>
    <row r="846">
      <c r="G846" s="35"/>
      <c r="H846" s="35"/>
      <c r="I846" s="35"/>
      <c r="J846" s="35"/>
      <c r="K846" s="35"/>
    </row>
    <row r="847">
      <c r="G847" s="35"/>
      <c r="H847" s="35"/>
      <c r="I847" s="35"/>
      <c r="J847" s="35"/>
      <c r="K847" s="35"/>
    </row>
    <row r="848">
      <c r="G848" s="35"/>
      <c r="H848" s="35"/>
      <c r="I848" s="35"/>
      <c r="J848" s="35"/>
      <c r="K848" s="35"/>
    </row>
    <row r="849">
      <c r="G849" s="35"/>
      <c r="H849" s="35"/>
      <c r="I849" s="35"/>
      <c r="J849" s="35"/>
      <c r="K849" s="35"/>
    </row>
    <row r="850">
      <c r="G850" s="35"/>
      <c r="H850" s="35"/>
      <c r="I850" s="35"/>
      <c r="J850" s="35"/>
      <c r="K850" s="35"/>
    </row>
    <row r="851">
      <c r="G851" s="35"/>
      <c r="H851" s="35"/>
      <c r="I851" s="35"/>
      <c r="J851" s="35"/>
      <c r="K851" s="35"/>
    </row>
    <row r="852">
      <c r="G852" s="35"/>
      <c r="H852" s="35"/>
      <c r="I852" s="35"/>
      <c r="J852" s="35"/>
      <c r="K852" s="35"/>
    </row>
    <row r="853">
      <c r="G853" s="35"/>
      <c r="H853" s="35"/>
      <c r="I853" s="35"/>
      <c r="J853" s="35"/>
      <c r="K853" s="35"/>
    </row>
    <row r="854">
      <c r="G854" s="35"/>
      <c r="H854" s="35"/>
      <c r="I854" s="35"/>
      <c r="J854" s="35"/>
      <c r="K854" s="35"/>
    </row>
    <row r="855">
      <c r="G855" s="35"/>
      <c r="H855" s="35"/>
      <c r="I855" s="35"/>
      <c r="J855" s="35"/>
      <c r="K855" s="35"/>
    </row>
    <row r="856">
      <c r="G856" s="35"/>
      <c r="H856" s="35"/>
      <c r="I856" s="35"/>
      <c r="J856" s="35"/>
      <c r="K856" s="35"/>
    </row>
    <row r="857">
      <c r="G857" s="35"/>
      <c r="H857" s="35"/>
      <c r="I857" s="35"/>
      <c r="J857" s="35"/>
      <c r="K857" s="35"/>
    </row>
    <row r="858">
      <c r="G858" s="35"/>
      <c r="H858" s="35"/>
      <c r="I858" s="35"/>
      <c r="J858" s="35"/>
      <c r="K858" s="35"/>
    </row>
    <row r="859">
      <c r="G859" s="35"/>
      <c r="H859" s="35"/>
      <c r="I859" s="35"/>
      <c r="J859" s="35"/>
      <c r="K859" s="35"/>
    </row>
    <row r="860">
      <c r="G860" s="35"/>
      <c r="H860" s="35"/>
      <c r="I860" s="35"/>
      <c r="J860" s="35"/>
      <c r="K860" s="35"/>
    </row>
    <row r="861">
      <c r="G861" s="35"/>
      <c r="H861" s="35"/>
      <c r="I861" s="35"/>
      <c r="J861" s="35"/>
      <c r="K861" s="35"/>
    </row>
    <row r="862">
      <c r="G862" s="35"/>
      <c r="H862" s="35"/>
      <c r="I862" s="35"/>
      <c r="J862" s="35"/>
      <c r="K862" s="35"/>
    </row>
    <row r="863">
      <c r="G863" s="35"/>
      <c r="H863" s="35"/>
      <c r="I863" s="35"/>
      <c r="J863" s="35"/>
      <c r="K863" s="35"/>
    </row>
    <row r="864">
      <c r="G864" s="35"/>
      <c r="H864" s="35"/>
      <c r="I864" s="35"/>
      <c r="J864" s="35"/>
      <c r="K864" s="35"/>
    </row>
    <row r="865">
      <c r="G865" s="35"/>
      <c r="H865" s="35"/>
      <c r="I865" s="35"/>
      <c r="J865" s="35"/>
      <c r="K865" s="35"/>
    </row>
    <row r="866">
      <c r="G866" s="35"/>
      <c r="H866" s="35"/>
      <c r="I866" s="35"/>
      <c r="J866" s="35"/>
      <c r="K866" s="35"/>
    </row>
    <row r="867">
      <c r="G867" s="35"/>
      <c r="H867" s="35"/>
      <c r="I867" s="35"/>
      <c r="J867" s="35"/>
      <c r="K867" s="35"/>
    </row>
    <row r="868">
      <c r="G868" s="35"/>
      <c r="H868" s="35"/>
      <c r="I868" s="35"/>
      <c r="J868" s="35"/>
      <c r="K868" s="35"/>
    </row>
    <row r="869">
      <c r="G869" s="35"/>
      <c r="H869" s="35"/>
      <c r="I869" s="35"/>
      <c r="J869" s="35"/>
      <c r="K869" s="35"/>
    </row>
    <row r="870">
      <c r="G870" s="35"/>
      <c r="H870" s="35"/>
      <c r="I870" s="35"/>
      <c r="J870" s="35"/>
      <c r="K870" s="35"/>
    </row>
    <row r="871">
      <c r="G871" s="35"/>
      <c r="H871" s="35"/>
      <c r="I871" s="35"/>
      <c r="J871" s="35"/>
      <c r="K871" s="35"/>
    </row>
    <row r="872">
      <c r="G872" s="35"/>
      <c r="H872" s="35"/>
      <c r="I872" s="35"/>
      <c r="J872" s="35"/>
      <c r="K872" s="35"/>
    </row>
    <row r="873">
      <c r="G873" s="35"/>
      <c r="H873" s="35"/>
      <c r="I873" s="35"/>
      <c r="J873" s="35"/>
      <c r="K873" s="35"/>
    </row>
    <row r="874">
      <c r="G874" s="35"/>
      <c r="H874" s="35"/>
      <c r="I874" s="35"/>
      <c r="J874" s="35"/>
      <c r="K874" s="35"/>
    </row>
    <row r="875">
      <c r="G875" s="35"/>
      <c r="H875" s="35"/>
      <c r="I875" s="35"/>
      <c r="J875" s="35"/>
      <c r="K875" s="35"/>
    </row>
    <row r="876">
      <c r="G876" s="35"/>
      <c r="H876" s="35"/>
      <c r="I876" s="35"/>
      <c r="J876" s="35"/>
      <c r="K876" s="35"/>
    </row>
    <row r="877">
      <c r="G877" s="35"/>
      <c r="H877" s="35"/>
      <c r="I877" s="35"/>
      <c r="J877" s="35"/>
      <c r="K877" s="35"/>
    </row>
    <row r="878">
      <c r="G878" s="35"/>
      <c r="H878" s="35"/>
      <c r="I878" s="35"/>
      <c r="J878" s="35"/>
      <c r="K878" s="35"/>
    </row>
    <row r="879">
      <c r="G879" s="35"/>
      <c r="H879" s="35"/>
      <c r="I879" s="35"/>
      <c r="J879" s="35"/>
      <c r="K879" s="35"/>
    </row>
    <row r="880">
      <c r="G880" s="35"/>
      <c r="H880" s="35"/>
      <c r="I880" s="35"/>
      <c r="J880" s="35"/>
      <c r="K880" s="35"/>
    </row>
    <row r="881">
      <c r="G881" s="35"/>
      <c r="H881" s="35"/>
      <c r="I881" s="35"/>
      <c r="J881" s="35"/>
      <c r="K881" s="35"/>
    </row>
    <row r="882">
      <c r="G882" s="35"/>
      <c r="H882" s="35"/>
      <c r="I882" s="35"/>
      <c r="J882" s="35"/>
      <c r="K882" s="35"/>
    </row>
    <row r="883">
      <c r="G883" s="35"/>
      <c r="H883" s="35"/>
      <c r="I883" s="35"/>
      <c r="J883" s="35"/>
      <c r="K883" s="35"/>
    </row>
    <row r="884">
      <c r="G884" s="35"/>
      <c r="H884" s="35"/>
      <c r="I884" s="35"/>
      <c r="J884" s="35"/>
      <c r="K884" s="35"/>
    </row>
    <row r="885">
      <c r="G885" s="35"/>
      <c r="H885" s="35"/>
      <c r="I885" s="35"/>
      <c r="J885" s="35"/>
      <c r="K885" s="35"/>
    </row>
    <row r="886">
      <c r="G886" s="35"/>
      <c r="H886" s="35"/>
      <c r="I886" s="35"/>
      <c r="J886" s="35"/>
      <c r="K886" s="35"/>
    </row>
    <row r="887">
      <c r="G887" s="35"/>
      <c r="H887" s="35"/>
      <c r="I887" s="35"/>
      <c r="J887" s="35"/>
      <c r="K887" s="35"/>
    </row>
    <row r="888">
      <c r="G888" s="35"/>
      <c r="H888" s="35"/>
      <c r="I888" s="35"/>
      <c r="J888" s="35"/>
      <c r="K888" s="35"/>
    </row>
    <row r="889">
      <c r="G889" s="35"/>
      <c r="H889" s="35"/>
      <c r="I889" s="35"/>
      <c r="J889" s="35"/>
      <c r="K889" s="35"/>
    </row>
    <row r="890">
      <c r="G890" s="35"/>
      <c r="H890" s="35"/>
      <c r="I890" s="35"/>
      <c r="J890" s="35"/>
      <c r="K890" s="35"/>
    </row>
    <row r="891">
      <c r="G891" s="35"/>
      <c r="H891" s="35"/>
      <c r="I891" s="35"/>
      <c r="J891" s="35"/>
      <c r="K891" s="35"/>
    </row>
    <row r="892">
      <c r="G892" s="35"/>
      <c r="H892" s="35"/>
      <c r="I892" s="35"/>
      <c r="J892" s="35"/>
      <c r="K892" s="35"/>
    </row>
    <row r="893">
      <c r="G893" s="35"/>
      <c r="H893" s="35"/>
      <c r="I893" s="35"/>
      <c r="J893" s="35"/>
      <c r="K893" s="35"/>
    </row>
    <row r="894">
      <c r="G894" s="35"/>
      <c r="H894" s="35"/>
      <c r="I894" s="35"/>
      <c r="J894" s="35"/>
      <c r="K894" s="35"/>
    </row>
    <row r="895">
      <c r="G895" s="35"/>
      <c r="H895" s="35"/>
      <c r="I895" s="35"/>
      <c r="J895" s="35"/>
      <c r="K895" s="35"/>
    </row>
    <row r="896">
      <c r="G896" s="35"/>
      <c r="H896" s="35"/>
      <c r="I896" s="35"/>
      <c r="J896" s="35"/>
      <c r="K896" s="35"/>
    </row>
    <row r="897">
      <c r="G897" s="35"/>
      <c r="H897" s="35"/>
      <c r="I897" s="35"/>
      <c r="J897" s="35"/>
      <c r="K897" s="35"/>
    </row>
    <row r="898">
      <c r="G898" s="35"/>
      <c r="H898" s="35"/>
      <c r="I898" s="35"/>
      <c r="J898" s="35"/>
      <c r="K898" s="35"/>
    </row>
    <row r="899">
      <c r="G899" s="35"/>
      <c r="H899" s="35"/>
      <c r="I899" s="35"/>
      <c r="J899" s="35"/>
      <c r="K899" s="35"/>
    </row>
    <row r="900">
      <c r="G900" s="35"/>
      <c r="H900" s="35"/>
      <c r="I900" s="35"/>
      <c r="J900" s="35"/>
      <c r="K900" s="35"/>
    </row>
    <row r="901">
      <c r="G901" s="35"/>
      <c r="H901" s="35"/>
      <c r="I901" s="35"/>
      <c r="J901" s="35"/>
      <c r="K901" s="35"/>
    </row>
    <row r="902">
      <c r="G902" s="35"/>
      <c r="H902" s="35"/>
      <c r="I902" s="35"/>
      <c r="J902" s="35"/>
      <c r="K902" s="35"/>
    </row>
    <row r="903">
      <c r="G903" s="35"/>
      <c r="H903" s="35"/>
      <c r="I903" s="35"/>
      <c r="J903" s="35"/>
      <c r="K903" s="35"/>
    </row>
    <row r="904">
      <c r="G904" s="35"/>
      <c r="H904" s="35"/>
      <c r="I904" s="35"/>
      <c r="J904" s="35"/>
      <c r="K904" s="35"/>
    </row>
    <row r="905">
      <c r="G905" s="35"/>
      <c r="H905" s="35"/>
      <c r="I905" s="35"/>
      <c r="J905" s="35"/>
      <c r="K905" s="35"/>
    </row>
    <row r="906">
      <c r="G906" s="35"/>
      <c r="H906" s="35"/>
      <c r="I906" s="35"/>
      <c r="J906" s="35"/>
      <c r="K906" s="35"/>
    </row>
    <row r="907">
      <c r="G907" s="35"/>
      <c r="H907" s="35"/>
      <c r="I907" s="35"/>
      <c r="J907" s="35"/>
      <c r="K907" s="35"/>
    </row>
    <row r="908">
      <c r="G908" s="35"/>
      <c r="H908" s="35"/>
      <c r="I908" s="35"/>
      <c r="J908" s="35"/>
      <c r="K908" s="35"/>
    </row>
    <row r="909">
      <c r="G909" s="35"/>
      <c r="H909" s="35"/>
      <c r="I909" s="35"/>
      <c r="J909" s="35"/>
      <c r="K909" s="35"/>
    </row>
    <row r="910">
      <c r="G910" s="35"/>
      <c r="H910" s="35"/>
      <c r="I910" s="35"/>
      <c r="J910" s="35"/>
      <c r="K910" s="35"/>
    </row>
    <row r="911">
      <c r="G911" s="35"/>
      <c r="H911" s="35"/>
      <c r="I911" s="35"/>
      <c r="J911" s="35"/>
      <c r="K911" s="35"/>
    </row>
    <row r="912">
      <c r="G912" s="35"/>
      <c r="H912" s="35"/>
      <c r="I912" s="35"/>
      <c r="J912" s="35"/>
      <c r="K912" s="35"/>
    </row>
    <row r="913">
      <c r="G913" s="35"/>
      <c r="H913" s="35"/>
      <c r="I913" s="35"/>
      <c r="J913" s="35"/>
      <c r="K913" s="35"/>
    </row>
    <row r="914">
      <c r="G914" s="35"/>
      <c r="H914" s="35"/>
      <c r="I914" s="35"/>
      <c r="J914" s="35"/>
      <c r="K914" s="35"/>
    </row>
    <row r="915">
      <c r="G915" s="35"/>
      <c r="H915" s="35"/>
      <c r="I915" s="35"/>
      <c r="J915" s="35"/>
      <c r="K915" s="35"/>
    </row>
    <row r="916">
      <c r="G916" s="35"/>
      <c r="H916" s="35"/>
      <c r="I916" s="35"/>
      <c r="J916" s="35"/>
      <c r="K916" s="35"/>
    </row>
    <row r="917">
      <c r="G917" s="35"/>
      <c r="H917" s="35"/>
      <c r="I917" s="35"/>
      <c r="J917" s="35"/>
      <c r="K917" s="35"/>
    </row>
    <row r="918">
      <c r="G918" s="35"/>
      <c r="H918" s="35"/>
      <c r="I918" s="35"/>
      <c r="J918" s="35"/>
      <c r="K918" s="35"/>
    </row>
    <row r="919">
      <c r="G919" s="35"/>
      <c r="H919" s="35"/>
      <c r="I919" s="35"/>
      <c r="J919" s="35"/>
      <c r="K919" s="35"/>
    </row>
    <row r="920">
      <c r="G920" s="35"/>
      <c r="H920" s="35"/>
      <c r="I920" s="35"/>
      <c r="J920" s="35"/>
      <c r="K920" s="35"/>
    </row>
    <row r="921">
      <c r="G921" s="35"/>
      <c r="H921" s="35"/>
      <c r="I921" s="35"/>
      <c r="J921" s="35"/>
      <c r="K921" s="35"/>
    </row>
    <row r="922">
      <c r="G922" s="35"/>
      <c r="H922" s="35"/>
      <c r="I922" s="35"/>
      <c r="J922" s="35"/>
      <c r="K922" s="35"/>
    </row>
    <row r="923">
      <c r="G923" s="35"/>
      <c r="H923" s="35"/>
      <c r="I923" s="35"/>
      <c r="J923" s="35"/>
      <c r="K923" s="35"/>
    </row>
    <row r="924">
      <c r="G924" s="35"/>
      <c r="H924" s="35"/>
      <c r="I924" s="35"/>
      <c r="J924" s="35"/>
      <c r="K924" s="35"/>
    </row>
    <row r="925">
      <c r="G925" s="35"/>
      <c r="H925" s="35"/>
      <c r="I925" s="35"/>
      <c r="J925" s="35"/>
      <c r="K925" s="35"/>
    </row>
    <row r="926">
      <c r="G926" s="35"/>
      <c r="H926" s="35"/>
      <c r="I926" s="35"/>
      <c r="J926" s="35"/>
      <c r="K926" s="35"/>
    </row>
    <row r="927">
      <c r="G927" s="35"/>
      <c r="H927" s="35"/>
      <c r="I927" s="35"/>
      <c r="J927" s="35"/>
      <c r="K927" s="35"/>
    </row>
    <row r="928">
      <c r="G928" s="35"/>
      <c r="H928" s="35"/>
      <c r="I928" s="35"/>
      <c r="J928" s="35"/>
      <c r="K928" s="35"/>
    </row>
    <row r="929">
      <c r="G929" s="35"/>
      <c r="H929" s="35"/>
      <c r="I929" s="35"/>
      <c r="J929" s="35"/>
      <c r="K929" s="35"/>
    </row>
    <row r="930">
      <c r="G930" s="35"/>
      <c r="H930" s="35"/>
      <c r="I930" s="35"/>
      <c r="J930" s="35"/>
      <c r="K930" s="35"/>
    </row>
    <row r="931">
      <c r="G931" s="35"/>
      <c r="H931" s="35"/>
      <c r="I931" s="35"/>
      <c r="J931" s="35"/>
      <c r="K931" s="35"/>
    </row>
    <row r="932">
      <c r="G932" s="35"/>
      <c r="H932" s="35"/>
      <c r="I932" s="35"/>
      <c r="J932" s="35"/>
      <c r="K932" s="35"/>
    </row>
    <row r="933">
      <c r="G933" s="35"/>
      <c r="H933" s="35"/>
      <c r="I933" s="35"/>
      <c r="J933" s="35"/>
      <c r="K933" s="35"/>
    </row>
    <row r="934">
      <c r="G934" s="35"/>
      <c r="H934" s="35"/>
      <c r="I934" s="35"/>
      <c r="J934" s="35"/>
      <c r="K934" s="35"/>
    </row>
    <row r="935">
      <c r="G935" s="35"/>
      <c r="H935" s="35"/>
      <c r="I935" s="35"/>
      <c r="J935" s="35"/>
      <c r="K935" s="35"/>
    </row>
    <row r="936">
      <c r="G936" s="35"/>
      <c r="H936" s="35"/>
      <c r="I936" s="35"/>
      <c r="J936" s="35"/>
      <c r="K936" s="35"/>
    </row>
    <row r="937">
      <c r="G937" s="35"/>
      <c r="H937" s="35"/>
      <c r="I937" s="35"/>
      <c r="J937" s="35"/>
      <c r="K937" s="35"/>
    </row>
    <row r="938">
      <c r="G938" s="35"/>
      <c r="H938" s="35"/>
      <c r="I938" s="35"/>
      <c r="J938" s="35"/>
      <c r="K938" s="35"/>
    </row>
    <row r="939">
      <c r="G939" s="35"/>
      <c r="H939" s="35"/>
      <c r="I939" s="35"/>
      <c r="J939" s="35"/>
      <c r="K939" s="35"/>
    </row>
    <row r="940">
      <c r="G940" s="35"/>
      <c r="H940" s="35"/>
      <c r="I940" s="35"/>
      <c r="J940" s="35"/>
      <c r="K940" s="35"/>
    </row>
    <row r="941">
      <c r="G941" s="35"/>
      <c r="H941" s="35"/>
      <c r="I941" s="35"/>
      <c r="J941" s="35"/>
      <c r="K941" s="35"/>
    </row>
    <row r="942">
      <c r="G942" s="35"/>
      <c r="H942" s="35"/>
      <c r="I942" s="35"/>
      <c r="J942" s="35"/>
      <c r="K942" s="35"/>
    </row>
    <row r="943">
      <c r="G943" s="35"/>
      <c r="H943" s="35"/>
      <c r="I943" s="35"/>
      <c r="J943" s="35"/>
      <c r="K943" s="35"/>
    </row>
    <row r="944">
      <c r="G944" s="35"/>
      <c r="H944" s="35"/>
      <c r="I944" s="35"/>
      <c r="J944" s="35"/>
      <c r="K944" s="35"/>
    </row>
    <row r="945">
      <c r="G945" s="35"/>
      <c r="H945" s="35"/>
      <c r="I945" s="35"/>
      <c r="J945" s="35"/>
      <c r="K945" s="35"/>
    </row>
    <row r="946">
      <c r="G946" s="35"/>
      <c r="H946" s="35"/>
      <c r="I946" s="35"/>
      <c r="J946" s="35"/>
      <c r="K946" s="35"/>
    </row>
    <row r="947">
      <c r="G947" s="35"/>
      <c r="H947" s="35"/>
      <c r="I947" s="35"/>
      <c r="J947" s="35"/>
      <c r="K947" s="35"/>
    </row>
    <row r="948">
      <c r="G948" s="35"/>
      <c r="H948" s="35"/>
      <c r="I948" s="35"/>
      <c r="J948" s="35"/>
      <c r="K948" s="35"/>
    </row>
    <row r="949">
      <c r="G949" s="35"/>
      <c r="H949" s="35"/>
      <c r="I949" s="35"/>
      <c r="J949" s="35"/>
      <c r="K949" s="35"/>
    </row>
    <row r="950">
      <c r="G950" s="35"/>
      <c r="H950" s="35"/>
      <c r="I950" s="35"/>
      <c r="J950" s="35"/>
      <c r="K950" s="35"/>
    </row>
    <row r="951">
      <c r="G951" s="35"/>
      <c r="H951" s="35"/>
      <c r="I951" s="35"/>
      <c r="J951" s="35"/>
      <c r="K951" s="35"/>
    </row>
    <row r="952">
      <c r="G952" s="35"/>
      <c r="H952" s="35"/>
      <c r="I952" s="35"/>
      <c r="J952" s="35"/>
      <c r="K952" s="35"/>
    </row>
    <row r="953">
      <c r="G953" s="35"/>
      <c r="H953" s="35"/>
      <c r="I953" s="35"/>
      <c r="J953" s="35"/>
      <c r="K953" s="35"/>
    </row>
    <row r="954">
      <c r="G954" s="35"/>
      <c r="H954" s="35"/>
      <c r="I954" s="35"/>
      <c r="J954" s="35"/>
      <c r="K954" s="35"/>
    </row>
    <row r="955">
      <c r="G955" s="35"/>
      <c r="H955" s="35"/>
      <c r="I955" s="35"/>
      <c r="J955" s="35"/>
      <c r="K955" s="35"/>
    </row>
    <row r="956">
      <c r="G956" s="35"/>
      <c r="H956" s="35"/>
      <c r="I956" s="35"/>
      <c r="J956" s="35"/>
      <c r="K956" s="35"/>
    </row>
    <row r="957">
      <c r="G957" s="35"/>
      <c r="H957" s="35"/>
      <c r="I957" s="35"/>
      <c r="J957" s="35"/>
      <c r="K957" s="35"/>
    </row>
    <row r="958">
      <c r="G958" s="35"/>
      <c r="H958" s="35"/>
      <c r="I958" s="35"/>
      <c r="J958" s="35"/>
      <c r="K958" s="35"/>
    </row>
    <row r="959">
      <c r="G959" s="35"/>
      <c r="H959" s="35"/>
      <c r="I959" s="35"/>
      <c r="J959" s="35"/>
      <c r="K959" s="35"/>
    </row>
    <row r="960">
      <c r="G960" s="35"/>
      <c r="H960" s="35"/>
      <c r="I960" s="35"/>
      <c r="J960" s="35"/>
      <c r="K960" s="35"/>
    </row>
    <row r="961">
      <c r="G961" s="35"/>
      <c r="H961" s="35"/>
      <c r="I961" s="35"/>
      <c r="J961" s="35"/>
      <c r="K961" s="35"/>
    </row>
    <row r="962">
      <c r="G962" s="35"/>
      <c r="H962" s="35"/>
      <c r="I962" s="35"/>
      <c r="J962" s="35"/>
      <c r="K962" s="35"/>
    </row>
    <row r="963">
      <c r="G963" s="35"/>
      <c r="H963" s="35"/>
      <c r="I963" s="35"/>
      <c r="J963" s="35"/>
      <c r="K963" s="35"/>
    </row>
    <row r="964">
      <c r="G964" s="35"/>
      <c r="H964" s="35"/>
      <c r="I964" s="35"/>
      <c r="J964" s="35"/>
      <c r="K964" s="35"/>
    </row>
    <row r="965">
      <c r="G965" s="35"/>
      <c r="H965" s="35"/>
      <c r="I965" s="35"/>
      <c r="J965" s="35"/>
      <c r="K965" s="35"/>
    </row>
    <row r="966">
      <c r="G966" s="35"/>
      <c r="H966" s="35"/>
      <c r="I966" s="35"/>
      <c r="J966" s="35"/>
      <c r="K966" s="35"/>
    </row>
    <row r="967">
      <c r="G967" s="35"/>
      <c r="H967" s="35"/>
      <c r="I967" s="35"/>
      <c r="J967" s="35"/>
      <c r="K967" s="35"/>
    </row>
    <row r="968">
      <c r="G968" s="35"/>
      <c r="H968" s="35"/>
      <c r="I968" s="35"/>
      <c r="J968" s="35"/>
      <c r="K968" s="35"/>
    </row>
    <row r="969">
      <c r="G969" s="35"/>
      <c r="H969" s="35"/>
      <c r="I969" s="35"/>
      <c r="J969" s="35"/>
      <c r="K969" s="35"/>
    </row>
    <row r="970">
      <c r="G970" s="35"/>
      <c r="H970" s="35"/>
      <c r="I970" s="35"/>
      <c r="J970" s="35"/>
      <c r="K970" s="35"/>
    </row>
    <row r="971">
      <c r="G971" s="35"/>
      <c r="H971" s="35"/>
      <c r="I971" s="35"/>
      <c r="J971" s="35"/>
      <c r="K971" s="35"/>
    </row>
    <row r="972">
      <c r="G972" s="35"/>
      <c r="H972" s="35"/>
      <c r="I972" s="35"/>
      <c r="J972" s="35"/>
      <c r="K972" s="35"/>
    </row>
    <row r="973">
      <c r="G973" s="35"/>
      <c r="H973" s="35"/>
      <c r="I973" s="35"/>
      <c r="J973" s="35"/>
      <c r="K973" s="35"/>
    </row>
    <row r="974">
      <c r="G974" s="35"/>
      <c r="H974" s="35"/>
      <c r="I974" s="35"/>
      <c r="J974" s="35"/>
      <c r="K974" s="35"/>
    </row>
    <row r="975">
      <c r="G975" s="35"/>
      <c r="H975" s="35"/>
      <c r="I975" s="35"/>
      <c r="J975" s="35"/>
      <c r="K975" s="35"/>
    </row>
    <row r="976">
      <c r="G976" s="35"/>
      <c r="H976" s="35"/>
      <c r="I976" s="35"/>
      <c r="J976" s="35"/>
      <c r="K976" s="35"/>
    </row>
    <row r="977">
      <c r="G977" s="35"/>
      <c r="H977" s="35"/>
      <c r="I977" s="35"/>
      <c r="J977" s="35"/>
      <c r="K977" s="35"/>
    </row>
    <row r="978">
      <c r="G978" s="35"/>
      <c r="H978" s="35"/>
      <c r="I978" s="35"/>
      <c r="J978" s="35"/>
      <c r="K978" s="35"/>
    </row>
    <row r="979">
      <c r="G979" s="35"/>
      <c r="H979" s="35"/>
      <c r="I979" s="35"/>
      <c r="J979" s="35"/>
      <c r="K979" s="35"/>
    </row>
    <row r="980">
      <c r="G980" s="35"/>
      <c r="H980" s="35"/>
      <c r="I980" s="35"/>
      <c r="J980" s="35"/>
      <c r="K980" s="35"/>
    </row>
    <row r="981">
      <c r="G981" s="35"/>
      <c r="H981" s="35"/>
      <c r="I981" s="35"/>
      <c r="J981" s="35"/>
      <c r="K981" s="35"/>
    </row>
    <row r="982">
      <c r="G982" s="35"/>
      <c r="H982" s="35"/>
      <c r="I982" s="35"/>
      <c r="J982" s="35"/>
      <c r="K982" s="35"/>
    </row>
    <row r="983">
      <c r="G983" s="35"/>
      <c r="H983" s="35"/>
      <c r="I983" s="35"/>
      <c r="J983" s="35"/>
      <c r="K983" s="35"/>
    </row>
    <row r="984">
      <c r="G984" s="35"/>
      <c r="H984" s="35"/>
      <c r="I984" s="35"/>
      <c r="J984" s="35"/>
      <c r="K984" s="35"/>
    </row>
    <row r="985">
      <c r="G985" s="35"/>
      <c r="H985" s="35"/>
      <c r="I985" s="35"/>
      <c r="J985" s="35"/>
      <c r="K985" s="35"/>
    </row>
    <row r="986">
      <c r="G986" s="35"/>
      <c r="H986" s="35"/>
      <c r="I986" s="35"/>
      <c r="J986" s="35"/>
      <c r="K986" s="35"/>
    </row>
    <row r="987">
      <c r="G987" s="35"/>
      <c r="H987" s="35"/>
      <c r="I987" s="35"/>
      <c r="J987" s="35"/>
      <c r="K987" s="35"/>
    </row>
    <row r="988">
      <c r="G988" s="35"/>
      <c r="H988" s="35"/>
      <c r="I988" s="35"/>
      <c r="J988" s="35"/>
      <c r="K988" s="35"/>
    </row>
    <row r="989">
      <c r="G989" s="35"/>
      <c r="H989" s="35"/>
      <c r="I989" s="35"/>
      <c r="J989" s="35"/>
      <c r="K989" s="35"/>
    </row>
    <row r="990">
      <c r="G990" s="35"/>
      <c r="H990" s="35"/>
      <c r="I990" s="35"/>
      <c r="J990" s="35"/>
      <c r="K990" s="35"/>
    </row>
    <row r="991">
      <c r="G991" s="35"/>
      <c r="H991" s="35"/>
      <c r="I991" s="35"/>
      <c r="J991" s="35"/>
      <c r="K991" s="35"/>
    </row>
    <row r="992">
      <c r="G992" s="35"/>
      <c r="H992" s="35"/>
      <c r="I992" s="35"/>
      <c r="J992" s="35"/>
      <c r="K992" s="35"/>
    </row>
    <row r="993">
      <c r="G993" s="35"/>
      <c r="H993" s="35"/>
      <c r="I993" s="35"/>
      <c r="J993" s="35"/>
      <c r="K993" s="35"/>
    </row>
    <row r="994">
      <c r="G994" s="35"/>
      <c r="H994" s="35"/>
      <c r="I994" s="35"/>
      <c r="J994" s="35"/>
      <c r="K994" s="35"/>
    </row>
    <row r="995">
      <c r="G995" s="35"/>
      <c r="H995" s="35"/>
      <c r="I995" s="35"/>
      <c r="J995" s="35"/>
      <c r="K995" s="35"/>
    </row>
    <row r="996">
      <c r="G996" s="35"/>
      <c r="H996" s="35"/>
      <c r="I996" s="35"/>
      <c r="J996" s="35"/>
      <c r="K996" s="35"/>
    </row>
    <row r="997">
      <c r="G997" s="35"/>
      <c r="H997" s="35"/>
      <c r="I997" s="35"/>
      <c r="J997" s="35"/>
      <c r="K997" s="35"/>
    </row>
    <row r="998">
      <c r="G998" s="35"/>
      <c r="H998" s="35"/>
      <c r="I998" s="35"/>
      <c r="J998" s="35"/>
      <c r="K998" s="35"/>
    </row>
    <row r="999">
      <c r="G999" s="35"/>
      <c r="H999" s="35"/>
      <c r="I999" s="35"/>
      <c r="J999" s="35"/>
      <c r="K999" s="35"/>
    </row>
    <row r="1000">
      <c r="G1000" s="35"/>
      <c r="H1000" s="35"/>
      <c r="I1000" s="35"/>
      <c r="J1000" s="35"/>
      <c r="K1000" s="35"/>
    </row>
  </sheetData>
  <mergeCells count="6">
    <mergeCell ref="A1:AM1"/>
    <mergeCell ref="D2:AC2"/>
    <mergeCell ref="AD2:AD3"/>
    <mergeCell ref="AE2:AI2"/>
    <mergeCell ref="AJ2:AJ3"/>
    <mergeCell ref="AK2:AK3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0.86"/>
  </cols>
  <sheetData>
    <row r="1">
      <c r="A1" s="1" t="s">
        <v>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3"/>
    </row>
    <row r="2">
      <c r="A2" s="36"/>
      <c r="B2" s="36"/>
      <c r="C2" s="37"/>
      <c r="D2" s="38"/>
      <c r="E2" s="39" t="s">
        <v>49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  <c r="AE2" s="40" t="s">
        <v>2</v>
      </c>
      <c r="AF2" s="39" t="s">
        <v>3</v>
      </c>
      <c r="AG2" s="2"/>
      <c r="AH2" s="2"/>
      <c r="AI2" s="2"/>
      <c r="AJ2" s="3"/>
      <c r="AK2" s="40" t="s">
        <v>2</v>
      </c>
      <c r="AL2" s="40" t="s">
        <v>2</v>
      </c>
      <c r="AM2" s="36"/>
      <c r="AN2" s="36"/>
    </row>
    <row r="3">
      <c r="A3" s="36"/>
      <c r="B3" s="36"/>
      <c r="C3" s="38" t="s">
        <v>4</v>
      </c>
      <c r="D3" s="41"/>
      <c r="E3" s="38" t="s">
        <v>50</v>
      </c>
      <c r="F3" s="38" t="s">
        <v>51</v>
      </c>
      <c r="G3" s="38" t="s">
        <v>52</v>
      </c>
      <c r="H3" s="42">
        <v>43899.0</v>
      </c>
      <c r="I3" s="42">
        <v>44113.0</v>
      </c>
      <c r="J3" s="38" t="s">
        <v>53</v>
      </c>
      <c r="K3" s="39" t="s">
        <v>54</v>
      </c>
      <c r="L3" s="43" t="s">
        <v>55</v>
      </c>
      <c r="M3" s="44" t="s">
        <v>10</v>
      </c>
      <c r="N3" s="45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12"/>
      <c r="AF3" s="46"/>
      <c r="AG3" s="46"/>
      <c r="AH3" s="46"/>
      <c r="AI3" s="46"/>
      <c r="AJ3" s="46"/>
      <c r="AK3" s="12"/>
      <c r="AL3" s="12"/>
      <c r="AM3" s="36"/>
      <c r="AN3" s="36"/>
    </row>
    <row r="4">
      <c r="A4" s="47" t="s">
        <v>11</v>
      </c>
      <c r="B4" s="47" t="s">
        <v>12</v>
      </c>
      <c r="C4" s="47" t="s">
        <v>13</v>
      </c>
      <c r="D4" s="48"/>
      <c r="E4" s="47">
        <v>1.0</v>
      </c>
      <c r="F4" s="47">
        <v>2.0</v>
      </c>
      <c r="G4" s="47">
        <v>3.0</v>
      </c>
      <c r="H4" s="47">
        <v>4.0</v>
      </c>
      <c r="I4" s="47">
        <v>5.0</v>
      </c>
      <c r="J4" s="49">
        <v>6.0</v>
      </c>
      <c r="K4" s="50">
        <v>7.0</v>
      </c>
      <c r="L4" s="51" t="s">
        <v>56</v>
      </c>
      <c r="M4" s="52" t="s">
        <v>56</v>
      </c>
      <c r="N4" s="53">
        <v>10.0</v>
      </c>
      <c r="O4" s="47">
        <v>11.0</v>
      </c>
      <c r="P4" s="47">
        <v>12.0</v>
      </c>
      <c r="Q4" s="47">
        <v>13.0</v>
      </c>
      <c r="R4" s="47">
        <v>14.0</v>
      </c>
      <c r="S4" s="47">
        <v>15.0</v>
      </c>
      <c r="T4" s="47">
        <v>16.0</v>
      </c>
      <c r="U4" s="47">
        <v>17.0</v>
      </c>
      <c r="V4" s="47">
        <v>18.0</v>
      </c>
      <c r="W4" s="47">
        <v>19.0</v>
      </c>
      <c r="X4" s="47">
        <v>20.0</v>
      </c>
      <c r="Y4" s="47">
        <v>21.0</v>
      </c>
      <c r="Z4" s="47">
        <v>22.0</v>
      </c>
      <c r="AA4" s="47">
        <v>23.0</v>
      </c>
      <c r="AB4" s="47">
        <v>24.0</v>
      </c>
      <c r="AC4" s="47">
        <v>25.0</v>
      </c>
      <c r="AD4" s="47">
        <v>26.0</v>
      </c>
      <c r="AE4" s="47" t="s">
        <v>14</v>
      </c>
      <c r="AF4" s="47">
        <v>1.0</v>
      </c>
      <c r="AG4" s="47">
        <v>2.0</v>
      </c>
      <c r="AH4" s="47">
        <v>3.0</v>
      </c>
      <c r="AI4" s="47">
        <v>4.0</v>
      </c>
      <c r="AJ4" s="47">
        <v>5.0</v>
      </c>
      <c r="AK4" s="47" t="s">
        <v>15</v>
      </c>
      <c r="AL4" s="47" t="s">
        <v>16</v>
      </c>
      <c r="AM4" s="47" t="s">
        <v>17</v>
      </c>
      <c r="AN4" s="47" t="s">
        <v>18</v>
      </c>
    </row>
    <row r="5">
      <c r="A5" s="54">
        <v>1.0</v>
      </c>
      <c r="B5" s="55">
        <v>1.8556002E7</v>
      </c>
      <c r="C5" s="56" t="s">
        <v>19</v>
      </c>
      <c r="D5" s="41"/>
      <c r="E5" s="57">
        <v>4.0</v>
      </c>
      <c r="F5" s="54">
        <v>4.0</v>
      </c>
      <c r="G5" s="54">
        <v>4.0</v>
      </c>
      <c r="H5" s="54">
        <v>4.0</v>
      </c>
      <c r="I5" s="54">
        <v>4.0</v>
      </c>
      <c r="J5" s="38">
        <v>4.0</v>
      </c>
      <c r="K5" s="58">
        <v>4.0</v>
      </c>
      <c r="L5" s="59">
        <f t="shared" ref="L5:L33" si="1">SUM(E5:K5)</f>
        <v>28</v>
      </c>
      <c r="M5" s="60">
        <f t="shared" ref="M5:M33" si="2">(L5/28)*100</f>
        <v>100</v>
      </c>
      <c r="N5" s="61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</row>
    <row r="6">
      <c r="A6" s="54">
        <v>2.0</v>
      </c>
      <c r="B6" s="55">
        <v>1.8556003E7</v>
      </c>
      <c r="C6" s="56" t="s">
        <v>20</v>
      </c>
      <c r="D6" s="41"/>
      <c r="E6" s="54">
        <v>4.0</v>
      </c>
      <c r="F6" s="54">
        <v>4.0</v>
      </c>
      <c r="G6" s="54">
        <v>4.0</v>
      </c>
      <c r="H6" s="54">
        <v>4.0</v>
      </c>
      <c r="I6" s="54">
        <v>4.0</v>
      </c>
      <c r="J6" s="38">
        <v>4.0</v>
      </c>
      <c r="K6" s="63">
        <v>4.0</v>
      </c>
      <c r="L6" s="59">
        <f t="shared" si="1"/>
        <v>28</v>
      </c>
      <c r="M6" s="60">
        <f t="shared" si="2"/>
        <v>100</v>
      </c>
      <c r="N6" s="61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</row>
    <row r="7">
      <c r="A7" s="54">
        <v>3.0</v>
      </c>
      <c r="B7" s="55">
        <v>1.8556004E7</v>
      </c>
      <c r="C7" s="56" t="s">
        <v>21</v>
      </c>
      <c r="D7" s="41"/>
      <c r="E7" s="54">
        <v>4.0</v>
      </c>
      <c r="F7" s="54">
        <v>4.0</v>
      </c>
      <c r="G7" s="54">
        <v>4.0</v>
      </c>
      <c r="H7" s="54">
        <v>4.0</v>
      </c>
      <c r="I7" s="54">
        <v>4.0</v>
      </c>
      <c r="J7" s="38">
        <v>4.0</v>
      </c>
      <c r="K7" s="63">
        <v>4.0</v>
      </c>
      <c r="L7" s="59">
        <f t="shared" si="1"/>
        <v>28</v>
      </c>
      <c r="M7" s="60">
        <f t="shared" si="2"/>
        <v>100</v>
      </c>
      <c r="N7" s="61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</row>
    <row r="8">
      <c r="A8" s="54">
        <v>4.0</v>
      </c>
      <c r="B8" s="55">
        <v>1.8556007E7</v>
      </c>
      <c r="C8" s="56" t="s">
        <v>22</v>
      </c>
      <c r="D8" s="41"/>
      <c r="E8" s="54">
        <v>4.0</v>
      </c>
      <c r="F8" s="64">
        <v>0.0</v>
      </c>
      <c r="G8" s="64">
        <v>0.0</v>
      </c>
      <c r="H8" s="54">
        <v>4.0</v>
      </c>
      <c r="I8" s="54">
        <v>4.0</v>
      </c>
      <c r="J8" s="38">
        <v>4.0</v>
      </c>
      <c r="K8" s="63">
        <v>4.0</v>
      </c>
      <c r="L8" s="59">
        <f t="shared" si="1"/>
        <v>20</v>
      </c>
      <c r="M8" s="60">
        <f t="shared" si="2"/>
        <v>71.42857143</v>
      </c>
      <c r="N8" s="61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</row>
    <row r="9">
      <c r="A9" s="54">
        <v>5.0</v>
      </c>
      <c r="B9" s="55">
        <v>1.8556013E7</v>
      </c>
      <c r="C9" s="56" t="s">
        <v>23</v>
      </c>
      <c r="D9" s="41"/>
      <c r="E9" s="54">
        <v>4.0</v>
      </c>
      <c r="F9" s="54">
        <v>4.0</v>
      </c>
      <c r="G9" s="54">
        <v>4.0</v>
      </c>
      <c r="H9" s="54">
        <v>4.0</v>
      </c>
      <c r="I9" s="54">
        <v>4.0</v>
      </c>
      <c r="J9" s="38">
        <v>4.0</v>
      </c>
      <c r="K9" s="63">
        <v>4.0</v>
      </c>
      <c r="L9" s="59">
        <f t="shared" si="1"/>
        <v>28</v>
      </c>
      <c r="M9" s="60">
        <f t="shared" si="2"/>
        <v>100</v>
      </c>
      <c r="N9" s="61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</row>
    <row r="10">
      <c r="A10" s="54">
        <v>6.0</v>
      </c>
      <c r="B10" s="55">
        <v>1.8556018E7</v>
      </c>
      <c r="C10" s="56" t="s">
        <v>24</v>
      </c>
      <c r="D10" s="41"/>
      <c r="E10" s="54">
        <v>4.0</v>
      </c>
      <c r="F10" s="54">
        <v>4.0</v>
      </c>
      <c r="G10" s="54">
        <v>4.0</v>
      </c>
      <c r="H10" s="54">
        <v>4.0</v>
      </c>
      <c r="I10" s="54">
        <v>4.0</v>
      </c>
      <c r="J10" s="38">
        <v>4.0</v>
      </c>
      <c r="K10" s="63">
        <v>4.0</v>
      </c>
      <c r="L10" s="59">
        <f t="shared" si="1"/>
        <v>28</v>
      </c>
      <c r="M10" s="60">
        <f t="shared" si="2"/>
        <v>100</v>
      </c>
      <c r="N10" s="61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</row>
    <row r="11">
      <c r="A11" s="54">
        <v>7.0</v>
      </c>
      <c r="B11" s="55">
        <v>1.855602E7</v>
      </c>
      <c r="C11" s="56" t="s">
        <v>25</v>
      </c>
      <c r="D11" s="41"/>
      <c r="E11" s="54">
        <v>4.0</v>
      </c>
      <c r="F11" s="54">
        <v>4.0</v>
      </c>
      <c r="G11" s="54">
        <v>4.0</v>
      </c>
      <c r="H11" s="54">
        <v>4.0</v>
      </c>
      <c r="I11" s="54">
        <v>4.0</v>
      </c>
      <c r="J11" s="38">
        <v>4.0</v>
      </c>
      <c r="K11" s="63">
        <v>4.0</v>
      </c>
      <c r="L11" s="59">
        <f t="shared" si="1"/>
        <v>28</v>
      </c>
      <c r="M11" s="60">
        <f t="shared" si="2"/>
        <v>100</v>
      </c>
      <c r="N11" s="61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</row>
    <row r="12">
      <c r="A12" s="54">
        <v>8.0</v>
      </c>
      <c r="B12" s="55">
        <v>1.8556022E7</v>
      </c>
      <c r="C12" s="56" t="s">
        <v>26</v>
      </c>
      <c r="D12" s="41"/>
      <c r="E12" s="54">
        <v>4.0</v>
      </c>
      <c r="F12" s="54">
        <v>4.0</v>
      </c>
      <c r="G12" s="54">
        <v>4.0</v>
      </c>
      <c r="H12" s="54">
        <v>4.0</v>
      </c>
      <c r="I12" s="54">
        <v>4.0</v>
      </c>
      <c r="J12" s="38">
        <v>4.0</v>
      </c>
      <c r="K12" s="63">
        <v>4.0</v>
      </c>
      <c r="L12" s="59">
        <f t="shared" si="1"/>
        <v>28</v>
      </c>
      <c r="M12" s="60">
        <f t="shared" si="2"/>
        <v>100</v>
      </c>
      <c r="N12" s="61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</row>
    <row r="13">
      <c r="A13" s="54">
        <v>9.0</v>
      </c>
      <c r="B13" s="55">
        <v>1.8556024E7</v>
      </c>
      <c r="C13" s="56" t="s">
        <v>27</v>
      </c>
      <c r="D13" s="41"/>
      <c r="E13" s="54">
        <v>4.0</v>
      </c>
      <c r="F13" s="54">
        <v>4.0</v>
      </c>
      <c r="G13" s="54">
        <v>4.0</v>
      </c>
      <c r="H13" s="54">
        <v>4.0</v>
      </c>
      <c r="I13" s="54">
        <v>4.0</v>
      </c>
      <c r="J13" s="38">
        <v>4.0</v>
      </c>
      <c r="K13" s="63">
        <v>4.0</v>
      </c>
      <c r="L13" s="59">
        <f t="shared" si="1"/>
        <v>28</v>
      </c>
      <c r="M13" s="60">
        <f t="shared" si="2"/>
        <v>100</v>
      </c>
      <c r="N13" s="61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</row>
    <row r="14">
      <c r="A14" s="54">
        <v>10.0</v>
      </c>
      <c r="B14" s="55">
        <v>1.8556029E7</v>
      </c>
      <c r="C14" s="56" t="s">
        <v>28</v>
      </c>
      <c r="D14" s="41"/>
      <c r="E14" s="54">
        <v>4.0</v>
      </c>
      <c r="F14" s="54">
        <v>4.0</v>
      </c>
      <c r="G14" s="54">
        <v>4.0</v>
      </c>
      <c r="H14" s="54">
        <v>4.0</v>
      </c>
      <c r="I14" s="54">
        <v>4.0</v>
      </c>
      <c r="J14" s="38">
        <v>4.0</v>
      </c>
      <c r="K14" s="63">
        <v>4.0</v>
      </c>
      <c r="L14" s="59">
        <f t="shared" si="1"/>
        <v>28</v>
      </c>
      <c r="M14" s="60">
        <f t="shared" si="2"/>
        <v>100</v>
      </c>
      <c r="N14" s="61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</row>
    <row r="15">
      <c r="A15" s="54">
        <v>11.0</v>
      </c>
      <c r="B15" s="55">
        <v>1.8556031E7</v>
      </c>
      <c r="C15" s="56" t="s">
        <v>29</v>
      </c>
      <c r="D15" s="41"/>
      <c r="E15" s="54">
        <v>4.0</v>
      </c>
      <c r="F15" s="54">
        <v>4.0</v>
      </c>
      <c r="G15" s="54">
        <v>4.0</v>
      </c>
      <c r="H15" s="54">
        <v>4.0</v>
      </c>
      <c r="I15" s="54">
        <v>4.0</v>
      </c>
      <c r="J15" s="38">
        <v>4.0</v>
      </c>
      <c r="K15" s="63">
        <v>4.0</v>
      </c>
      <c r="L15" s="59">
        <f t="shared" si="1"/>
        <v>28</v>
      </c>
      <c r="M15" s="60">
        <f t="shared" si="2"/>
        <v>100</v>
      </c>
      <c r="N15" s="61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</row>
    <row r="16">
      <c r="A16" s="54">
        <v>12.0</v>
      </c>
      <c r="B16" s="55">
        <v>1.8556032E7</v>
      </c>
      <c r="C16" s="56" t="s">
        <v>30</v>
      </c>
      <c r="D16" s="41"/>
      <c r="E16" s="54">
        <v>4.0</v>
      </c>
      <c r="F16" s="54">
        <v>4.0</v>
      </c>
      <c r="G16" s="54">
        <v>4.0</v>
      </c>
      <c r="H16" s="54">
        <v>4.0</v>
      </c>
      <c r="I16" s="54">
        <v>4.0</v>
      </c>
      <c r="J16" s="38">
        <v>4.0</v>
      </c>
      <c r="K16" s="63">
        <v>4.0</v>
      </c>
      <c r="L16" s="59">
        <f t="shared" si="1"/>
        <v>28</v>
      </c>
      <c r="M16" s="60">
        <f t="shared" si="2"/>
        <v>100</v>
      </c>
      <c r="N16" s="61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</row>
    <row r="17">
      <c r="A17" s="54">
        <v>13.0</v>
      </c>
      <c r="B17" s="55">
        <v>1.8556035E7</v>
      </c>
      <c r="C17" s="56" t="s">
        <v>31</v>
      </c>
      <c r="D17" s="41"/>
      <c r="E17" s="54">
        <v>4.0</v>
      </c>
      <c r="F17" s="54">
        <v>4.0</v>
      </c>
      <c r="G17" s="54">
        <v>4.0</v>
      </c>
      <c r="H17" s="54">
        <v>4.0</v>
      </c>
      <c r="I17" s="54">
        <v>4.0</v>
      </c>
      <c r="J17" s="38">
        <v>4.0</v>
      </c>
      <c r="K17" s="63">
        <v>4.0</v>
      </c>
      <c r="L17" s="59">
        <f t="shared" si="1"/>
        <v>28</v>
      </c>
      <c r="M17" s="60">
        <f t="shared" si="2"/>
        <v>100</v>
      </c>
      <c r="N17" s="61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</row>
    <row r="18">
      <c r="A18" s="54">
        <v>14.0</v>
      </c>
      <c r="B18" s="55">
        <v>1.8556038E7</v>
      </c>
      <c r="C18" s="56" t="s">
        <v>32</v>
      </c>
      <c r="D18" s="41"/>
      <c r="E18" s="54">
        <v>4.0</v>
      </c>
      <c r="F18" s="54">
        <v>4.0</v>
      </c>
      <c r="G18" s="54">
        <v>4.0</v>
      </c>
      <c r="H18" s="54">
        <v>4.0</v>
      </c>
      <c r="I18" s="54">
        <v>4.0</v>
      </c>
      <c r="J18" s="38">
        <v>4.0</v>
      </c>
      <c r="K18" s="63">
        <v>4.0</v>
      </c>
      <c r="L18" s="59">
        <f t="shared" si="1"/>
        <v>28</v>
      </c>
      <c r="M18" s="60">
        <f t="shared" si="2"/>
        <v>100</v>
      </c>
      <c r="N18" s="61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</row>
    <row r="19">
      <c r="A19" s="54">
        <v>15.0</v>
      </c>
      <c r="B19" s="55">
        <v>1.8556039E7</v>
      </c>
      <c r="C19" s="56" t="s">
        <v>33</v>
      </c>
      <c r="D19" s="41"/>
      <c r="E19" s="54">
        <v>4.0</v>
      </c>
      <c r="F19" s="54">
        <v>4.0</v>
      </c>
      <c r="G19" s="54">
        <v>4.0</v>
      </c>
      <c r="H19" s="54">
        <v>4.0</v>
      </c>
      <c r="I19" s="54">
        <v>4.0</v>
      </c>
      <c r="J19" s="38">
        <v>4.0</v>
      </c>
      <c r="K19" s="63">
        <v>4.0</v>
      </c>
      <c r="L19" s="59">
        <f t="shared" si="1"/>
        <v>28</v>
      </c>
      <c r="M19" s="60">
        <f t="shared" si="2"/>
        <v>100</v>
      </c>
      <c r="N19" s="61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</row>
    <row r="20">
      <c r="A20" s="54">
        <v>16.0</v>
      </c>
      <c r="B20" s="55">
        <v>1.855604E7</v>
      </c>
      <c r="C20" s="56" t="s">
        <v>34</v>
      </c>
      <c r="D20" s="41"/>
      <c r="E20" s="54">
        <v>4.0</v>
      </c>
      <c r="F20" s="54">
        <v>4.0</v>
      </c>
      <c r="G20" s="54">
        <v>4.0</v>
      </c>
      <c r="H20" s="54">
        <v>4.0</v>
      </c>
      <c r="I20" s="54">
        <v>4.0</v>
      </c>
      <c r="J20" s="38">
        <v>4.0</v>
      </c>
      <c r="K20" s="63">
        <v>4.0</v>
      </c>
      <c r="L20" s="59">
        <f t="shared" si="1"/>
        <v>28</v>
      </c>
      <c r="M20" s="60">
        <f t="shared" si="2"/>
        <v>100</v>
      </c>
      <c r="N20" s="61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</row>
    <row r="21">
      <c r="A21" s="54">
        <v>17.0</v>
      </c>
      <c r="B21" s="55">
        <v>1.8556041E7</v>
      </c>
      <c r="C21" s="56" t="s">
        <v>35</v>
      </c>
      <c r="D21" s="41"/>
      <c r="E21" s="54">
        <v>4.0</v>
      </c>
      <c r="F21" s="54">
        <v>4.0</v>
      </c>
      <c r="G21" s="54">
        <v>4.0</v>
      </c>
      <c r="H21" s="54">
        <v>4.0</v>
      </c>
      <c r="I21" s="54">
        <v>4.0</v>
      </c>
      <c r="J21" s="38">
        <v>4.0</v>
      </c>
      <c r="K21" s="63">
        <v>4.0</v>
      </c>
      <c r="L21" s="59">
        <f t="shared" si="1"/>
        <v>28</v>
      </c>
      <c r="M21" s="60">
        <f t="shared" si="2"/>
        <v>100</v>
      </c>
      <c r="N21" s="61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</row>
    <row r="22">
      <c r="A22" s="54">
        <v>18.0</v>
      </c>
      <c r="B22" s="55">
        <v>1.8556042E7</v>
      </c>
      <c r="C22" s="56" t="s">
        <v>36</v>
      </c>
      <c r="D22" s="41"/>
      <c r="E22" s="64">
        <v>0.0</v>
      </c>
      <c r="F22" s="64">
        <v>0.0</v>
      </c>
      <c r="G22" s="64">
        <v>0.0</v>
      </c>
      <c r="H22" s="54">
        <v>4.0</v>
      </c>
      <c r="I22" s="54">
        <v>4.0</v>
      </c>
      <c r="J22" s="38">
        <v>4.0</v>
      </c>
      <c r="K22" s="65">
        <v>0.0</v>
      </c>
      <c r="L22" s="59">
        <f t="shared" si="1"/>
        <v>12</v>
      </c>
      <c r="M22" s="66">
        <f t="shared" si="2"/>
        <v>42.85714286</v>
      </c>
      <c r="N22" s="61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</row>
    <row r="23">
      <c r="A23" s="54">
        <v>19.0</v>
      </c>
      <c r="B23" s="55">
        <v>1.8556044E7</v>
      </c>
      <c r="C23" s="56" t="s">
        <v>37</v>
      </c>
      <c r="D23" s="41"/>
      <c r="E23" s="54">
        <v>4.0</v>
      </c>
      <c r="F23" s="54">
        <v>4.0</v>
      </c>
      <c r="G23" s="54">
        <v>4.0</v>
      </c>
      <c r="H23" s="54">
        <v>4.0</v>
      </c>
      <c r="I23" s="54">
        <v>4.0</v>
      </c>
      <c r="J23" s="38">
        <v>4.0</v>
      </c>
      <c r="K23" s="63">
        <v>4.0</v>
      </c>
      <c r="L23" s="59">
        <f t="shared" si="1"/>
        <v>28</v>
      </c>
      <c r="M23" s="60">
        <f t="shared" si="2"/>
        <v>100</v>
      </c>
      <c r="N23" s="61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</row>
    <row r="24">
      <c r="A24" s="54">
        <v>20.0</v>
      </c>
      <c r="B24" s="55">
        <v>1.8556045E7</v>
      </c>
      <c r="C24" s="56" t="s">
        <v>38</v>
      </c>
      <c r="D24" s="41"/>
      <c r="E24" s="54">
        <v>4.0</v>
      </c>
      <c r="F24" s="54">
        <v>4.0</v>
      </c>
      <c r="G24" s="54">
        <v>4.0</v>
      </c>
      <c r="H24" s="54">
        <v>4.0</v>
      </c>
      <c r="I24" s="54">
        <v>4.0</v>
      </c>
      <c r="J24" s="38">
        <v>4.0</v>
      </c>
      <c r="K24" s="63">
        <v>4.0</v>
      </c>
      <c r="L24" s="59">
        <f t="shared" si="1"/>
        <v>28</v>
      </c>
      <c r="M24" s="60">
        <f t="shared" si="2"/>
        <v>100</v>
      </c>
      <c r="N24" s="61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</row>
    <row r="25">
      <c r="A25" s="54">
        <v>21.0</v>
      </c>
      <c r="B25" s="55">
        <v>1.8556046E7</v>
      </c>
      <c r="C25" s="56" t="s">
        <v>39</v>
      </c>
      <c r="D25" s="41"/>
      <c r="E25" s="54">
        <v>4.0</v>
      </c>
      <c r="F25" s="54">
        <v>4.0</v>
      </c>
      <c r="G25" s="54">
        <v>4.0</v>
      </c>
      <c r="H25" s="54">
        <v>4.0</v>
      </c>
      <c r="I25" s="54">
        <v>4.0</v>
      </c>
      <c r="J25" s="38">
        <v>4.0</v>
      </c>
      <c r="K25" s="63">
        <v>4.0</v>
      </c>
      <c r="L25" s="59">
        <f t="shared" si="1"/>
        <v>28</v>
      </c>
      <c r="M25" s="60">
        <f t="shared" si="2"/>
        <v>100</v>
      </c>
      <c r="N25" s="61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</row>
    <row r="26">
      <c r="A26" s="54">
        <v>22.0</v>
      </c>
      <c r="B26" s="55">
        <v>1.8556047E7</v>
      </c>
      <c r="C26" s="56" t="s">
        <v>40</v>
      </c>
      <c r="D26" s="41"/>
      <c r="E26" s="54">
        <v>4.0</v>
      </c>
      <c r="F26" s="54">
        <v>4.0</v>
      </c>
      <c r="G26" s="54">
        <v>4.0</v>
      </c>
      <c r="H26" s="54">
        <v>4.0</v>
      </c>
      <c r="I26" s="54">
        <v>4.0</v>
      </c>
      <c r="J26" s="38">
        <v>4.0</v>
      </c>
      <c r="K26" s="63">
        <v>4.0</v>
      </c>
      <c r="L26" s="59">
        <f t="shared" si="1"/>
        <v>28</v>
      </c>
      <c r="M26" s="60">
        <f t="shared" si="2"/>
        <v>100</v>
      </c>
      <c r="N26" s="61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</row>
    <row r="27">
      <c r="A27" s="54">
        <v>23.0</v>
      </c>
      <c r="B27" s="55">
        <v>1.8556048E7</v>
      </c>
      <c r="C27" s="56" t="s">
        <v>41</v>
      </c>
      <c r="D27" s="41"/>
      <c r="E27" s="54">
        <v>4.0</v>
      </c>
      <c r="F27" s="54">
        <v>4.0</v>
      </c>
      <c r="G27" s="54">
        <v>4.0</v>
      </c>
      <c r="H27" s="54">
        <v>4.0</v>
      </c>
      <c r="I27" s="54">
        <v>4.0</v>
      </c>
      <c r="J27" s="38">
        <v>4.0</v>
      </c>
      <c r="K27" s="63">
        <v>4.0</v>
      </c>
      <c r="L27" s="59">
        <f t="shared" si="1"/>
        <v>28</v>
      </c>
      <c r="M27" s="60">
        <f t="shared" si="2"/>
        <v>100</v>
      </c>
      <c r="N27" s="61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</row>
    <row r="28">
      <c r="A28" s="54">
        <v>24.0</v>
      </c>
      <c r="B28" s="55">
        <v>1.8556049E7</v>
      </c>
      <c r="C28" s="56" t="s">
        <v>42</v>
      </c>
      <c r="D28" s="41"/>
      <c r="E28" s="54">
        <v>4.0</v>
      </c>
      <c r="F28" s="54">
        <v>4.0</v>
      </c>
      <c r="G28" s="54">
        <v>4.0</v>
      </c>
      <c r="H28" s="54">
        <v>4.0</v>
      </c>
      <c r="I28" s="54">
        <v>4.0</v>
      </c>
      <c r="J28" s="38">
        <v>4.0</v>
      </c>
      <c r="K28" s="63">
        <v>4.0</v>
      </c>
      <c r="L28" s="59">
        <f t="shared" si="1"/>
        <v>28</v>
      </c>
      <c r="M28" s="60">
        <f t="shared" si="2"/>
        <v>100</v>
      </c>
      <c r="N28" s="61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</row>
    <row r="29">
      <c r="A29" s="54">
        <v>25.0</v>
      </c>
      <c r="B29" s="55">
        <v>1.855605E7</v>
      </c>
      <c r="C29" s="56" t="s">
        <v>43</v>
      </c>
      <c r="D29" s="41"/>
      <c r="E29" s="54">
        <v>4.0</v>
      </c>
      <c r="F29" s="54">
        <v>4.0</v>
      </c>
      <c r="G29" s="54">
        <v>4.0</v>
      </c>
      <c r="H29" s="54">
        <v>4.0</v>
      </c>
      <c r="I29" s="54">
        <v>4.0</v>
      </c>
      <c r="J29" s="38">
        <v>4.0</v>
      </c>
      <c r="K29" s="63">
        <v>4.0</v>
      </c>
      <c r="L29" s="59">
        <f t="shared" si="1"/>
        <v>28</v>
      </c>
      <c r="M29" s="60">
        <f t="shared" si="2"/>
        <v>100</v>
      </c>
      <c r="N29" s="61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</row>
    <row r="30">
      <c r="A30" s="54">
        <v>26.0</v>
      </c>
      <c r="B30" s="55">
        <v>1.8556051E7</v>
      </c>
      <c r="C30" s="56" t="s">
        <v>44</v>
      </c>
      <c r="D30" s="41"/>
      <c r="E30" s="54">
        <v>4.0</v>
      </c>
      <c r="F30" s="64">
        <v>0.0</v>
      </c>
      <c r="G30" s="54">
        <v>4.0</v>
      </c>
      <c r="H30" s="54">
        <v>4.0</v>
      </c>
      <c r="I30" s="54">
        <v>4.0</v>
      </c>
      <c r="J30" s="67">
        <v>0.0</v>
      </c>
      <c r="K30" s="63">
        <v>4.0</v>
      </c>
      <c r="L30" s="59">
        <f t="shared" si="1"/>
        <v>20</v>
      </c>
      <c r="M30" s="60">
        <f t="shared" si="2"/>
        <v>71.42857143</v>
      </c>
      <c r="N30" s="61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</row>
    <row r="31">
      <c r="A31" s="54">
        <v>27.0</v>
      </c>
      <c r="B31" s="55">
        <v>1.8556052E7</v>
      </c>
      <c r="C31" s="56" t="s">
        <v>45</v>
      </c>
      <c r="D31" s="41"/>
      <c r="E31" s="64">
        <v>0.0</v>
      </c>
      <c r="F31" s="54">
        <v>4.0</v>
      </c>
      <c r="G31" s="54">
        <v>4.0</v>
      </c>
      <c r="H31" s="54">
        <v>4.0</v>
      </c>
      <c r="I31" s="54">
        <v>4.0</v>
      </c>
      <c r="J31" s="38">
        <v>4.0</v>
      </c>
      <c r="K31" s="63">
        <v>4.0</v>
      </c>
      <c r="L31" s="59">
        <f t="shared" si="1"/>
        <v>24</v>
      </c>
      <c r="M31" s="60">
        <f t="shared" si="2"/>
        <v>85.71428571</v>
      </c>
      <c r="N31" s="61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</row>
    <row r="32">
      <c r="A32" s="54">
        <v>28.0</v>
      </c>
      <c r="B32" s="55">
        <v>1.8556054E7</v>
      </c>
      <c r="C32" s="56" t="s">
        <v>46</v>
      </c>
      <c r="D32" s="41"/>
      <c r="E32" s="64">
        <v>0.0</v>
      </c>
      <c r="F32" s="54">
        <v>4.0</v>
      </c>
      <c r="G32" s="54">
        <v>4.0</v>
      </c>
      <c r="H32" s="54">
        <v>4.0</v>
      </c>
      <c r="I32" s="54">
        <v>4.0</v>
      </c>
      <c r="J32" s="67">
        <v>0.0</v>
      </c>
      <c r="K32" s="63">
        <v>4.0</v>
      </c>
      <c r="L32" s="59">
        <f t="shared" si="1"/>
        <v>20</v>
      </c>
      <c r="M32" s="60">
        <f t="shared" si="2"/>
        <v>71.42857143</v>
      </c>
      <c r="N32" s="61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</row>
    <row r="33">
      <c r="A33" s="54">
        <v>29.0</v>
      </c>
      <c r="B33" s="55">
        <v>1.8556055E7</v>
      </c>
      <c r="C33" s="56" t="s">
        <v>47</v>
      </c>
      <c r="D33" s="41"/>
      <c r="E33" s="54">
        <v>4.0</v>
      </c>
      <c r="F33" s="54">
        <v>4.0</v>
      </c>
      <c r="G33" s="54">
        <v>4.0</v>
      </c>
      <c r="H33" s="54">
        <v>4.0</v>
      </c>
      <c r="I33" s="54">
        <v>4.0</v>
      </c>
      <c r="J33" s="38">
        <v>4.0</v>
      </c>
      <c r="K33" s="63">
        <v>4.0</v>
      </c>
      <c r="L33" s="68">
        <f t="shared" si="1"/>
        <v>28</v>
      </c>
      <c r="M33" s="69">
        <f t="shared" si="2"/>
        <v>100</v>
      </c>
      <c r="N33" s="61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</row>
    <row r="34">
      <c r="J34" s="70"/>
      <c r="L34" s="35"/>
      <c r="M34" s="35"/>
    </row>
    <row r="35">
      <c r="J35" s="70"/>
      <c r="L35" s="35"/>
      <c r="M35" s="35"/>
    </row>
    <row r="36">
      <c r="J36" s="70"/>
      <c r="L36" s="35"/>
      <c r="M36" s="35"/>
    </row>
    <row r="37">
      <c r="J37" s="70"/>
      <c r="L37" s="35"/>
      <c r="M37" s="35"/>
    </row>
    <row r="38">
      <c r="J38" s="70"/>
      <c r="L38" s="35"/>
      <c r="M38" s="35"/>
    </row>
    <row r="39">
      <c r="J39" s="70"/>
      <c r="L39" s="35"/>
      <c r="M39" s="35"/>
    </row>
    <row r="40">
      <c r="J40" s="70"/>
      <c r="L40" s="35"/>
      <c r="M40" s="35"/>
    </row>
    <row r="41">
      <c r="J41" s="70"/>
      <c r="L41" s="35"/>
      <c r="M41" s="35"/>
    </row>
    <row r="42">
      <c r="J42" s="70"/>
      <c r="L42" s="35"/>
      <c r="M42" s="35"/>
    </row>
    <row r="43">
      <c r="J43" s="70"/>
      <c r="L43" s="35"/>
      <c r="M43" s="35"/>
    </row>
    <row r="44">
      <c r="J44" s="70"/>
      <c r="L44" s="35"/>
      <c r="M44" s="35"/>
    </row>
    <row r="45">
      <c r="J45" s="70"/>
      <c r="L45" s="35"/>
      <c r="M45" s="35"/>
    </row>
    <row r="46">
      <c r="J46" s="70"/>
      <c r="L46" s="35"/>
      <c r="M46" s="35"/>
    </row>
    <row r="47">
      <c r="J47" s="70"/>
      <c r="L47" s="35"/>
      <c r="M47" s="35"/>
    </row>
    <row r="48">
      <c r="J48" s="70"/>
      <c r="L48" s="35"/>
      <c r="M48" s="35"/>
    </row>
    <row r="49">
      <c r="J49" s="70"/>
      <c r="L49" s="35"/>
      <c r="M49" s="35"/>
    </row>
    <row r="50">
      <c r="J50" s="70"/>
      <c r="L50" s="35"/>
      <c r="M50" s="35"/>
    </row>
    <row r="51">
      <c r="J51" s="70"/>
      <c r="L51" s="35"/>
      <c r="M51" s="35"/>
    </row>
    <row r="52">
      <c r="J52" s="70"/>
      <c r="L52" s="35"/>
      <c r="M52" s="35"/>
    </row>
    <row r="53">
      <c r="J53" s="70"/>
      <c r="L53" s="35"/>
      <c r="M53" s="35"/>
    </row>
    <row r="54">
      <c r="J54" s="70"/>
      <c r="L54" s="35"/>
      <c r="M54" s="35"/>
    </row>
    <row r="55">
      <c r="J55" s="70"/>
      <c r="L55" s="35"/>
      <c r="M55" s="35"/>
    </row>
    <row r="56">
      <c r="J56" s="70"/>
      <c r="L56" s="35"/>
      <c r="M56" s="35"/>
    </row>
    <row r="57">
      <c r="J57" s="70"/>
      <c r="L57" s="35"/>
      <c r="M57" s="35"/>
    </row>
    <row r="58">
      <c r="J58" s="70"/>
      <c r="L58" s="35"/>
      <c r="M58" s="35"/>
    </row>
    <row r="59">
      <c r="J59" s="70"/>
      <c r="L59" s="35"/>
      <c r="M59" s="35"/>
    </row>
    <row r="60">
      <c r="J60" s="70"/>
      <c r="L60" s="35"/>
      <c r="M60" s="35"/>
    </row>
    <row r="61">
      <c r="J61" s="70"/>
      <c r="L61" s="35"/>
      <c r="M61" s="35"/>
    </row>
    <row r="62">
      <c r="J62" s="70"/>
      <c r="L62" s="35"/>
      <c r="M62" s="35"/>
    </row>
    <row r="63">
      <c r="J63" s="70"/>
      <c r="L63" s="35"/>
      <c r="M63" s="35"/>
    </row>
    <row r="64">
      <c r="J64" s="70"/>
      <c r="L64" s="35"/>
      <c r="M64" s="35"/>
    </row>
    <row r="65">
      <c r="J65" s="70"/>
      <c r="L65" s="35"/>
      <c r="M65" s="35"/>
    </row>
    <row r="66">
      <c r="J66" s="70"/>
      <c r="L66" s="35"/>
      <c r="M66" s="35"/>
    </row>
    <row r="67">
      <c r="J67" s="70"/>
      <c r="L67" s="35"/>
      <c r="M67" s="35"/>
    </row>
    <row r="68">
      <c r="J68" s="70"/>
      <c r="L68" s="35"/>
      <c r="M68" s="35"/>
    </row>
    <row r="69">
      <c r="J69" s="70"/>
      <c r="L69" s="35"/>
      <c r="M69" s="35"/>
    </row>
    <row r="70">
      <c r="J70" s="70"/>
      <c r="L70" s="35"/>
      <c r="M70" s="35"/>
    </row>
    <row r="71">
      <c r="J71" s="70"/>
      <c r="L71" s="35"/>
      <c r="M71" s="35"/>
    </row>
    <row r="72">
      <c r="J72" s="70"/>
      <c r="L72" s="35"/>
      <c r="M72" s="35"/>
    </row>
    <row r="73">
      <c r="J73" s="70"/>
      <c r="L73" s="35"/>
      <c r="M73" s="35"/>
    </row>
    <row r="74">
      <c r="J74" s="70"/>
      <c r="L74" s="35"/>
      <c r="M74" s="35"/>
    </row>
    <row r="75">
      <c r="J75" s="70"/>
      <c r="L75" s="35"/>
      <c r="M75" s="35"/>
    </row>
    <row r="76">
      <c r="J76" s="70"/>
      <c r="L76" s="35"/>
      <c r="M76" s="35"/>
    </row>
    <row r="77">
      <c r="J77" s="70"/>
      <c r="L77" s="35"/>
      <c r="M77" s="35"/>
    </row>
    <row r="78">
      <c r="J78" s="70"/>
      <c r="L78" s="35"/>
      <c r="M78" s="35"/>
    </row>
    <row r="79">
      <c r="J79" s="70"/>
      <c r="L79" s="35"/>
      <c r="M79" s="35"/>
    </row>
    <row r="80">
      <c r="J80" s="70"/>
      <c r="L80" s="35"/>
      <c r="M80" s="35"/>
    </row>
    <row r="81">
      <c r="J81" s="70"/>
      <c r="L81" s="35"/>
      <c r="M81" s="35"/>
    </row>
    <row r="82">
      <c r="J82" s="70"/>
      <c r="L82" s="35"/>
      <c r="M82" s="35"/>
    </row>
    <row r="83">
      <c r="J83" s="70"/>
      <c r="L83" s="35"/>
      <c r="M83" s="35"/>
    </row>
    <row r="84">
      <c r="J84" s="70"/>
      <c r="L84" s="35"/>
      <c r="M84" s="35"/>
    </row>
    <row r="85">
      <c r="J85" s="70"/>
      <c r="L85" s="35"/>
      <c r="M85" s="35"/>
    </row>
    <row r="86">
      <c r="J86" s="70"/>
      <c r="L86" s="35"/>
      <c r="M86" s="35"/>
    </row>
    <row r="87">
      <c r="J87" s="70"/>
      <c r="L87" s="35"/>
      <c r="M87" s="35"/>
    </row>
    <row r="88">
      <c r="J88" s="70"/>
      <c r="L88" s="35"/>
      <c r="M88" s="35"/>
    </row>
    <row r="89">
      <c r="J89" s="70"/>
      <c r="L89" s="35"/>
      <c r="M89" s="35"/>
    </row>
    <row r="90">
      <c r="J90" s="70"/>
      <c r="L90" s="35"/>
      <c r="M90" s="35"/>
    </row>
    <row r="91">
      <c r="J91" s="70"/>
      <c r="L91" s="35"/>
      <c r="M91" s="35"/>
    </row>
    <row r="92">
      <c r="J92" s="70"/>
      <c r="L92" s="35"/>
      <c r="M92" s="35"/>
    </row>
    <row r="93">
      <c r="J93" s="70"/>
      <c r="L93" s="35"/>
      <c r="M93" s="35"/>
    </row>
    <row r="94">
      <c r="J94" s="70"/>
      <c r="L94" s="35"/>
      <c r="M94" s="35"/>
    </row>
    <row r="95">
      <c r="J95" s="70"/>
      <c r="L95" s="35"/>
      <c r="M95" s="35"/>
    </row>
    <row r="96">
      <c r="J96" s="70"/>
      <c r="L96" s="35"/>
      <c r="M96" s="35"/>
    </row>
    <row r="97">
      <c r="J97" s="70"/>
      <c r="L97" s="35"/>
      <c r="M97" s="35"/>
    </row>
    <row r="98">
      <c r="J98" s="70"/>
      <c r="L98" s="35"/>
      <c r="M98" s="35"/>
    </row>
    <row r="99">
      <c r="J99" s="70"/>
      <c r="L99" s="35"/>
      <c r="M99" s="35"/>
    </row>
    <row r="100">
      <c r="J100" s="70"/>
      <c r="L100" s="35"/>
      <c r="M100" s="35"/>
    </row>
    <row r="101">
      <c r="J101" s="70"/>
      <c r="L101" s="35"/>
      <c r="M101" s="35"/>
    </row>
    <row r="102">
      <c r="J102" s="70"/>
      <c r="L102" s="35"/>
      <c r="M102" s="35"/>
    </row>
    <row r="103">
      <c r="J103" s="70"/>
      <c r="L103" s="35"/>
      <c r="M103" s="35"/>
    </row>
    <row r="104">
      <c r="J104" s="70"/>
      <c r="L104" s="35"/>
      <c r="M104" s="35"/>
    </row>
    <row r="105">
      <c r="J105" s="70"/>
      <c r="L105" s="35"/>
      <c r="M105" s="35"/>
    </row>
    <row r="106">
      <c r="J106" s="70"/>
      <c r="L106" s="35"/>
      <c r="M106" s="35"/>
    </row>
    <row r="107">
      <c r="J107" s="70"/>
      <c r="L107" s="35"/>
      <c r="M107" s="35"/>
    </row>
    <row r="108">
      <c r="J108" s="70"/>
      <c r="L108" s="35"/>
      <c r="M108" s="35"/>
    </row>
    <row r="109">
      <c r="J109" s="70"/>
      <c r="L109" s="35"/>
      <c r="M109" s="35"/>
    </row>
    <row r="110">
      <c r="J110" s="70"/>
      <c r="L110" s="35"/>
      <c r="M110" s="35"/>
    </row>
    <row r="111">
      <c r="J111" s="70"/>
      <c r="L111" s="35"/>
      <c r="M111" s="35"/>
    </row>
    <row r="112">
      <c r="J112" s="70"/>
      <c r="L112" s="35"/>
      <c r="M112" s="35"/>
    </row>
    <row r="113">
      <c r="J113" s="70"/>
      <c r="L113" s="35"/>
      <c r="M113" s="35"/>
    </row>
    <row r="114">
      <c r="J114" s="70"/>
      <c r="L114" s="35"/>
      <c r="M114" s="35"/>
    </row>
    <row r="115">
      <c r="J115" s="70"/>
      <c r="L115" s="35"/>
      <c r="M115" s="35"/>
    </row>
    <row r="116">
      <c r="J116" s="70"/>
      <c r="L116" s="35"/>
      <c r="M116" s="35"/>
    </row>
    <row r="117">
      <c r="J117" s="70"/>
      <c r="L117" s="35"/>
      <c r="M117" s="35"/>
    </row>
    <row r="118">
      <c r="J118" s="70"/>
      <c r="L118" s="35"/>
      <c r="M118" s="35"/>
    </row>
    <row r="119">
      <c r="J119" s="70"/>
      <c r="L119" s="35"/>
      <c r="M119" s="35"/>
    </row>
    <row r="120">
      <c r="J120" s="70"/>
      <c r="L120" s="35"/>
      <c r="M120" s="35"/>
    </row>
    <row r="121">
      <c r="J121" s="70"/>
      <c r="L121" s="35"/>
      <c r="M121" s="35"/>
    </row>
    <row r="122">
      <c r="J122" s="70"/>
      <c r="L122" s="35"/>
      <c r="M122" s="35"/>
    </row>
    <row r="123">
      <c r="J123" s="70"/>
      <c r="L123" s="35"/>
      <c r="M123" s="35"/>
    </row>
    <row r="124">
      <c r="J124" s="70"/>
      <c r="L124" s="35"/>
      <c r="M124" s="35"/>
    </row>
    <row r="125">
      <c r="J125" s="70"/>
      <c r="L125" s="35"/>
      <c r="M125" s="35"/>
    </row>
    <row r="126">
      <c r="J126" s="70"/>
      <c r="L126" s="35"/>
      <c r="M126" s="35"/>
    </row>
    <row r="127">
      <c r="J127" s="70"/>
      <c r="L127" s="35"/>
      <c r="M127" s="35"/>
    </row>
    <row r="128">
      <c r="J128" s="70"/>
      <c r="L128" s="35"/>
      <c r="M128" s="35"/>
    </row>
    <row r="129">
      <c r="J129" s="70"/>
      <c r="L129" s="35"/>
      <c r="M129" s="35"/>
    </row>
    <row r="130">
      <c r="J130" s="70"/>
      <c r="L130" s="35"/>
      <c r="M130" s="35"/>
    </row>
    <row r="131">
      <c r="J131" s="70"/>
      <c r="L131" s="35"/>
      <c r="M131" s="35"/>
    </row>
    <row r="132">
      <c r="J132" s="70"/>
      <c r="L132" s="35"/>
      <c r="M132" s="35"/>
    </row>
    <row r="133">
      <c r="J133" s="70"/>
      <c r="L133" s="35"/>
      <c r="M133" s="35"/>
    </row>
    <row r="134">
      <c r="J134" s="70"/>
      <c r="L134" s="35"/>
      <c r="M134" s="35"/>
    </row>
    <row r="135">
      <c r="J135" s="70"/>
      <c r="L135" s="35"/>
      <c r="M135" s="35"/>
    </row>
    <row r="136">
      <c r="J136" s="70"/>
      <c r="L136" s="35"/>
      <c r="M136" s="35"/>
    </row>
    <row r="137">
      <c r="J137" s="70"/>
      <c r="L137" s="35"/>
      <c r="M137" s="35"/>
    </row>
    <row r="138">
      <c r="J138" s="70"/>
      <c r="L138" s="35"/>
      <c r="M138" s="35"/>
    </row>
    <row r="139">
      <c r="J139" s="70"/>
      <c r="L139" s="35"/>
      <c r="M139" s="35"/>
    </row>
    <row r="140">
      <c r="J140" s="70"/>
      <c r="L140" s="35"/>
      <c r="M140" s="35"/>
    </row>
    <row r="141">
      <c r="J141" s="70"/>
      <c r="L141" s="35"/>
      <c r="M141" s="35"/>
    </row>
    <row r="142">
      <c r="J142" s="70"/>
      <c r="L142" s="35"/>
      <c r="M142" s="35"/>
    </row>
    <row r="143">
      <c r="J143" s="70"/>
      <c r="L143" s="35"/>
      <c r="M143" s="35"/>
    </row>
    <row r="144">
      <c r="J144" s="70"/>
      <c r="L144" s="35"/>
      <c r="M144" s="35"/>
    </row>
    <row r="145">
      <c r="J145" s="70"/>
      <c r="L145" s="35"/>
      <c r="M145" s="35"/>
    </row>
    <row r="146">
      <c r="J146" s="70"/>
      <c r="L146" s="35"/>
      <c r="M146" s="35"/>
    </row>
    <row r="147">
      <c r="J147" s="70"/>
      <c r="L147" s="35"/>
      <c r="M147" s="35"/>
    </row>
    <row r="148">
      <c r="J148" s="70"/>
      <c r="L148" s="35"/>
      <c r="M148" s="35"/>
    </row>
    <row r="149">
      <c r="J149" s="70"/>
      <c r="L149" s="35"/>
      <c r="M149" s="35"/>
    </row>
    <row r="150">
      <c r="J150" s="70"/>
      <c r="L150" s="35"/>
      <c r="M150" s="35"/>
    </row>
    <row r="151">
      <c r="J151" s="70"/>
      <c r="L151" s="35"/>
      <c r="M151" s="35"/>
    </row>
    <row r="152">
      <c r="J152" s="70"/>
      <c r="L152" s="35"/>
      <c r="M152" s="35"/>
    </row>
    <row r="153">
      <c r="J153" s="70"/>
      <c r="L153" s="35"/>
      <c r="M153" s="35"/>
    </row>
    <row r="154">
      <c r="J154" s="70"/>
      <c r="L154" s="35"/>
      <c r="M154" s="35"/>
    </row>
    <row r="155">
      <c r="J155" s="70"/>
      <c r="L155" s="35"/>
      <c r="M155" s="35"/>
    </row>
    <row r="156">
      <c r="J156" s="70"/>
      <c r="L156" s="35"/>
      <c r="M156" s="35"/>
    </row>
    <row r="157">
      <c r="J157" s="70"/>
      <c r="L157" s="35"/>
      <c r="M157" s="35"/>
    </row>
    <row r="158">
      <c r="J158" s="70"/>
      <c r="L158" s="35"/>
      <c r="M158" s="35"/>
    </row>
    <row r="159">
      <c r="J159" s="70"/>
      <c r="L159" s="35"/>
      <c r="M159" s="35"/>
    </row>
    <row r="160">
      <c r="J160" s="70"/>
      <c r="L160" s="35"/>
      <c r="M160" s="35"/>
    </row>
    <row r="161">
      <c r="J161" s="70"/>
      <c r="L161" s="35"/>
      <c r="M161" s="35"/>
    </row>
    <row r="162">
      <c r="J162" s="70"/>
      <c r="L162" s="35"/>
      <c r="M162" s="35"/>
    </row>
    <row r="163">
      <c r="J163" s="70"/>
      <c r="L163" s="35"/>
      <c r="M163" s="35"/>
    </row>
    <row r="164">
      <c r="J164" s="70"/>
      <c r="L164" s="35"/>
      <c r="M164" s="35"/>
    </row>
    <row r="165">
      <c r="J165" s="70"/>
      <c r="L165" s="35"/>
      <c r="M165" s="35"/>
    </row>
    <row r="166">
      <c r="J166" s="70"/>
      <c r="L166" s="35"/>
      <c r="M166" s="35"/>
    </row>
    <row r="167">
      <c r="J167" s="70"/>
      <c r="L167" s="35"/>
      <c r="M167" s="35"/>
    </row>
    <row r="168">
      <c r="J168" s="70"/>
      <c r="L168" s="35"/>
      <c r="M168" s="35"/>
    </row>
    <row r="169">
      <c r="J169" s="70"/>
      <c r="L169" s="35"/>
      <c r="M169" s="35"/>
    </row>
    <row r="170">
      <c r="J170" s="70"/>
      <c r="L170" s="35"/>
      <c r="M170" s="35"/>
    </row>
    <row r="171">
      <c r="J171" s="70"/>
      <c r="L171" s="35"/>
      <c r="M171" s="35"/>
    </row>
    <row r="172">
      <c r="J172" s="70"/>
      <c r="L172" s="35"/>
      <c r="M172" s="35"/>
    </row>
    <row r="173">
      <c r="J173" s="70"/>
      <c r="L173" s="35"/>
      <c r="M173" s="35"/>
    </row>
    <row r="174">
      <c r="J174" s="70"/>
      <c r="L174" s="35"/>
      <c r="M174" s="35"/>
    </row>
    <row r="175">
      <c r="J175" s="70"/>
      <c r="L175" s="35"/>
      <c r="M175" s="35"/>
    </row>
    <row r="176">
      <c r="J176" s="70"/>
      <c r="L176" s="35"/>
      <c r="M176" s="35"/>
    </row>
    <row r="177">
      <c r="J177" s="70"/>
      <c r="L177" s="35"/>
      <c r="M177" s="35"/>
    </row>
    <row r="178">
      <c r="J178" s="70"/>
      <c r="L178" s="35"/>
      <c r="M178" s="35"/>
    </row>
    <row r="179">
      <c r="J179" s="70"/>
      <c r="L179" s="35"/>
      <c r="M179" s="35"/>
    </row>
    <row r="180">
      <c r="J180" s="70"/>
      <c r="L180" s="35"/>
      <c r="M180" s="35"/>
    </row>
    <row r="181">
      <c r="J181" s="70"/>
      <c r="L181" s="35"/>
      <c r="M181" s="35"/>
    </row>
    <row r="182">
      <c r="J182" s="70"/>
      <c r="L182" s="35"/>
      <c r="M182" s="35"/>
    </row>
    <row r="183">
      <c r="J183" s="70"/>
      <c r="L183" s="35"/>
      <c r="M183" s="35"/>
    </row>
    <row r="184">
      <c r="J184" s="70"/>
      <c r="L184" s="35"/>
      <c r="M184" s="35"/>
    </row>
    <row r="185">
      <c r="J185" s="70"/>
      <c r="L185" s="35"/>
      <c r="M185" s="35"/>
    </row>
    <row r="186">
      <c r="J186" s="70"/>
      <c r="L186" s="35"/>
      <c r="M186" s="35"/>
    </row>
    <row r="187">
      <c r="J187" s="70"/>
      <c r="L187" s="35"/>
      <c r="M187" s="35"/>
    </row>
    <row r="188">
      <c r="J188" s="70"/>
      <c r="L188" s="35"/>
      <c r="M188" s="35"/>
    </row>
    <row r="189">
      <c r="J189" s="70"/>
      <c r="L189" s="35"/>
      <c r="M189" s="35"/>
    </row>
    <row r="190">
      <c r="J190" s="70"/>
      <c r="L190" s="35"/>
      <c r="M190" s="35"/>
    </row>
    <row r="191">
      <c r="J191" s="70"/>
      <c r="L191" s="35"/>
      <c r="M191" s="35"/>
    </row>
    <row r="192">
      <c r="J192" s="70"/>
      <c r="L192" s="35"/>
      <c r="M192" s="35"/>
    </row>
    <row r="193">
      <c r="J193" s="70"/>
      <c r="L193" s="35"/>
      <c r="M193" s="35"/>
    </row>
    <row r="194">
      <c r="J194" s="70"/>
      <c r="L194" s="35"/>
      <c r="M194" s="35"/>
    </row>
    <row r="195">
      <c r="J195" s="70"/>
      <c r="L195" s="35"/>
      <c r="M195" s="35"/>
    </row>
    <row r="196">
      <c r="J196" s="70"/>
      <c r="L196" s="35"/>
      <c r="M196" s="35"/>
    </row>
    <row r="197">
      <c r="J197" s="70"/>
      <c r="L197" s="35"/>
      <c r="M197" s="35"/>
    </row>
    <row r="198">
      <c r="J198" s="70"/>
      <c r="L198" s="35"/>
      <c r="M198" s="35"/>
    </row>
    <row r="199">
      <c r="J199" s="70"/>
      <c r="L199" s="35"/>
      <c r="M199" s="35"/>
    </row>
    <row r="200">
      <c r="J200" s="70"/>
      <c r="L200" s="35"/>
      <c r="M200" s="35"/>
    </row>
    <row r="201">
      <c r="J201" s="70"/>
      <c r="L201" s="35"/>
      <c r="M201" s="35"/>
    </row>
    <row r="202">
      <c r="J202" s="70"/>
      <c r="L202" s="35"/>
      <c r="M202" s="35"/>
    </row>
    <row r="203">
      <c r="J203" s="70"/>
      <c r="L203" s="35"/>
      <c r="M203" s="35"/>
    </row>
    <row r="204">
      <c r="J204" s="70"/>
      <c r="L204" s="35"/>
      <c r="M204" s="35"/>
    </row>
    <row r="205">
      <c r="J205" s="70"/>
      <c r="L205" s="35"/>
      <c r="M205" s="35"/>
    </row>
    <row r="206">
      <c r="J206" s="70"/>
      <c r="L206" s="35"/>
      <c r="M206" s="35"/>
    </row>
    <row r="207">
      <c r="J207" s="70"/>
      <c r="L207" s="35"/>
      <c r="M207" s="35"/>
    </row>
    <row r="208">
      <c r="J208" s="70"/>
      <c r="L208" s="35"/>
      <c r="M208" s="35"/>
    </row>
    <row r="209">
      <c r="J209" s="70"/>
      <c r="L209" s="35"/>
      <c r="M209" s="35"/>
    </row>
    <row r="210">
      <c r="J210" s="70"/>
      <c r="L210" s="35"/>
      <c r="M210" s="35"/>
    </row>
    <row r="211">
      <c r="J211" s="70"/>
      <c r="L211" s="35"/>
      <c r="M211" s="35"/>
    </row>
    <row r="212">
      <c r="J212" s="70"/>
      <c r="L212" s="35"/>
      <c r="M212" s="35"/>
    </row>
    <row r="213">
      <c r="J213" s="70"/>
      <c r="L213" s="35"/>
      <c r="M213" s="35"/>
    </row>
    <row r="214">
      <c r="J214" s="70"/>
      <c r="L214" s="35"/>
      <c r="M214" s="35"/>
    </row>
    <row r="215">
      <c r="J215" s="70"/>
      <c r="L215" s="35"/>
      <c r="M215" s="35"/>
    </row>
    <row r="216">
      <c r="J216" s="70"/>
      <c r="L216" s="35"/>
      <c r="M216" s="35"/>
    </row>
    <row r="217">
      <c r="J217" s="70"/>
      <c r="L217" s="35"/>
      <c r="M217" s="35"/>
    </row>
    <row r="218">
      <c r="J218" s="70"/>
      <c r="L218" s="35"/>
      <c r="M218" s="35"/>
    </row>
    <row r="219">
      <c r="J219" s="70"/>
      <c r="L219" s="35"/>
      <c r="M219" s="35"/>
    </row>
    <row r="220">
      <c r="J220" s="70"/>
      <c r="L220" s="35"/>
      <c r="M220" s="35"/>
    </row>
    <row r="221">
      <c r="J221" s="70"/>
      <c r="L221" s="35"/>
      <c r="M221" s="35"/>
    </row>
    <row r="222">
      <c r="J222" s="70"/>
      <c r="L222" s="35"/>
      <c r="M222" s="35"/>
    </row>
    <row r="223">
      <c r="J223" s="70"/>
      <c r="L223" s="35"/>
      <c r="M223" s="35"/>
    </row>
    <row r="224">
      <c r="J224" s="70"/>
      <c r="L224" s="35"/>
      <c r="M224" s="35"/>
    </row>
    <row r="225">
      <c r="J225" s="70"/>
      <c r="L225" s="35"/>
      <c r="M225" s="35"/>
    </row>
    <row r="226">
      <c r="J226" s="70"/>
      <c r="L226" s="35"/>
      <c r="M226" s="35"/>
    </row>
    <row r="227">
      <c r="J227" s="70"/>
      <c r="L227" s="35"/>
      <c r="M227" s="35"/>
    </row>
    <row r="228">
      <c r="J228" s="70"/>
      <c r="L228" s="35"/>
      <c r="M228" s="35"/>
    </row>
    <row r="229">
      <c r="J229" s="70"/>
      <c r="L229" s="35"/>
      <c r="M229" s="35"/>
    </row>
    <row r="230">
      <c r="J230" s="70"/>
      <c r="L230" s="35"/>
      <c r="M230" s="35"/>
    </row>
    <row r="231">
      <c r="J231" s="70"/>
      <c r="L231" s="35"/>
      <c r="M231" s="35"/>
    </row>
    <row r="232">
      <c r="J232" s="70"/>
      <c r="L232" s="35"/>
      <c r="M232" s="35"/>
    </row>
    <row r="233">
      <c r="J233" s="70"/>
      <c r="L233" s="35"/>
      <c r="M233" s="35"/>
    </row>
    <row r="234">
      <c r="J234" s="70"/>
      <c r="L234" s="35"/>
      <c r="M234" s="35"/>
    </row>
    <row r="235">
      <c r="J235" s="70"/>
      <c r="L235" s="35"/>
      <c r="M235" s="35"/>
    </row>
    <row r="236">
      <c r="J236" s="70"/>
      <c r="L236" s="35"/>
      <c r="M236" s="35"/>
    </row>
    <row r="237">
      <c r="J237" s="70"/>
      <c r="L237" s="35"/>
      <c r="M237" s="35"/>
    </row>
    <row r="238">
      <c r="J238" s="70"/>
      <c r="L238" s="35"/>
      <c r="M238" s="35"/>
    </row>
    <row r="239">
      <c r="J239" s="70"/>
      <c r="L239" s="35"/>
      <c r="M239" s="35"/>
    </row>
    <row r="240">
      <c r="J240" s="70"/>
      <c r="L240" s="35"/>
      <c r="M240" s="35"/>
    </row>
    <row r="241">
      <c r="J241" s="70"/>
      <c r="L241" s="35"/>
      <c r="M241" s="35"/>
    </row>
    <row r="242">
      <c r="J242" s="70"/>
      <c r="L242" s="35"/>
      <c r="M242" s="35"/>
    </row>
    <row r="243">
      <c r="J243" s="70"/>
      <c r="L243" s="35"/>
      <c r="M243" s="35"/>
    </row>
    <row r="244">
      <c r="J244" s="70"/>
      <c r="L244" s="35"/>
      <c r="M244" s="35"/>
    </row>
    <row r="245">
      <c r="J245" s="70"/>
      <c r="L245" s="35"/>
      <c r="M245" s="35"/>
    </row>
    <row r="246">
      <c r="J246" s="70"/>
      <c r="L246" s="35"/>
      <c r="M246" s="35"/>
    </row>
    <row r="247">
      <c r="J247" s="70"/>
      <c r="L247" s="35"/>
      <c r="M247" s="35"/>
    </row>
    <row r="248">
      <c r="J248" s="70"/>
      <c r="L248" s="35"/>
      <c r="M248" s="35"/>
    </row>
    <row r="249">
      <c r="J249" s="70"/>
      <c r="L249" s="35"/>
      <c r="M249" s="35"/>
    </row>
    <row r="250">
      <c r="J250" s="70"/>
      <c r="L250" s="35"/>
      <c r="M250" s="35"/>
    </row>
    <row r="251">
      <c r="J251" s="70"/>
      <c r="L251" s="35"/>
      <c r="M251" s="35"/>
    </row>
    <row r="252">
      <c r="J252" s="70"/>
      <c r="L252" s="35"/>
      <c r="M252" s="35"/>
    </row>
    <row r="253">
      <c r="J253" s="70"/>
      <c r="L253" s="35"/>
      <c r="M253" s="35"/>
    </row>
    <row r="254">
      <c r="J254" s="70"/>
      <c r="L254" s="35"/>
      <c r="M254" s="35"/>
    </row>
    <row r="255">
      <c r="J255" s="70"/>
      <c r="L255" s="35"/>
      <c r="M255" s="35"/>
    </row>
    <row r="256">
      <c r="J256" s="70"/>
      <c r="L256" s="35"/>
      <c r="M256" s="35"/>
    </row>
    <row r="257">
      <c r="J257" s="70"/>
      <c r="L257" s="35"/>
      <c r="M257" s="35"/>
    </row>
    <row r="258">
      <c r="J258" s="70"/>
      <c r="L258" s="35"/>
      <c r="M258" s="35"/>
    </row>
    <row r="259">
      <c r="J259" s="70"/>
      <c r="L259" s="35"/>
      <c r="M259" s="35"/>
    </row>
    <row r="260">
      <c r="J260" s="70"/>
      <c r="L260" s="35"/>
      <c r="M260" s="35"/>
    </row>
    <row r="261">
      <c r="J261" s="70"/>
      <c r="L261" s="35"/>
      <c r="M261" s="35"/>
    </row>
    <row r="262">
      <c r="J262" s="70"/>
      <c r="L262" s="35"/>
      <c r="M262" s="35"/>
    </row>
    <row r="263">
      <c r="J263" s="70"/>
      <c r="L263" s="35"/>
      <c r="M263" s="35"/>
    </row>
    <row r="264">
      <c r="J264" s="70"/>
      <c r="L264" s="35"/>
      <c r="M264" s="35"/>
    </row>
    <row r="265">
      <c r="J265" s="70"/>
      <c r="L265" s="35"/>
      <c r="M265" s="35"/>
    </row>
    <row r="266">
      <c r="J266" s="70"/>
      <c r="L266" s="35"/>
      <c r="M266" s="35"/>
    </row>
    <row r="267">
      <c r="J267" s="70"/>
      <c r="L267" s="35"/>
      <c r="M267" s="35"/>
    </row>
    <row r="268">
      <c r="J268" s="70"/>
      <c r="L268" s="35"/>
      <c r="M268" s="35"/>
    </row>
    <row r="269">
      <c r="J269" s="70"/>
      <c r="L269" s="35"/>
      <c r="M269" s="35"/>
    </row>
    <row r="270">
      <c r="J270" s="70"/>
      <c r="L270" s="35"/>
      <c r="M270" s="35"/>
    </row>
    <row r="271">
      <c r="J271" s="70"/>
      <c r="L271" s="35"/>
      <c r="M271" s="35"/>
    </row>
    <row r="272">
      <c r="J272" s="70"/>
      <c r="L272" s="35"/>
      <c r="M272" s="35"/>
    </row>
    <row r="273">
      <c r="J273" s="70"/>
      <c r="L273" s="35"/>
      <c r="M273" s="35"/>
    </row>
    <row r="274">
      <c r="J274" s="70"/>
      <c r="L274" s="35"/>
      <c r="M274" s="35"/>
    </row>
    <row r="275">
      <c r="J275" s="70"/>
      <c r="L275" s="35"/>
      <c r="M275" s="35"/>
    </row>
    <row r="276">
      <c r="J276" s="70"/>
      <c r="L276" s="35"/>
      <c r="M276" s="35"/>
    </row>
    <row r="277">
      <c r="J277" s="70"/>
      <c r="L277" s="35"/>
      <c r="M277" s="35"/>
    </row>
    <row r="278">
      <c r="J278" s="70"/>
      <c r="L278" s="35"/>
      <c r="M278" s="35"/>
    </row>
    <row r="279">
      <c r="J279" s="70"/>
      <c r="L279" s="35"/>
      <c r="M279" s="35"/>
    </row>
    <row r="280">
      <c r="J280" s="70"/>
      <c r="L280" s="35"/>
      <c r="M280" s="35"/>
    </row>
    <row r="281">
      <c r="J281" s="70"/>
      <c r="L281" s="35"/>
      <c r="M281" s="35"/>
    </row>
    <row r="282">
      <c r="J282" s="70"/>
      <c r="L282" s="35"/>
      <c r="M282" s="35"/>
    </row>
    <row r="283">
      <c r="J283" s="70"/>
      <c r="L283" s="35"/>
      <c r="M283" s="35"/>
    </row>
    <row r="284">
      <c r="J284" s="70"/>
      <c r="L284" s="35"/>
      <c r="M284" s="35"/>
    </row>
    <row r="285">
      <c r="J285" s="70"/>
      <c r="L285" s="35"/>
      <c r="M285" s="35"/>
    </row>
    <row r="286">
      <c r="J286" s="70"/>
      <c r="L286" s="35"/>
      <c r="M286" s="35"/>
    </row>
    <row r="287">
      <c r="J287" s="70"/>
      <c r="L287" s="35"/>
      <c r="M287" s="35"/>
    </row>
    <row r="288">
      <c r="J288" s="70"/>
      <c r="L288" s="35"/>
      <c r="M288" s="35"/>
    </row>
    <row r="289">
      <c r="J289" s="70"/>
      <c r="L289" s="35"/>
      <c r="M289" s="35"/>
    </row>
    <row r="290">
      <c r="J290" s="70"/>
      <c r="L290" s="35"/>
      <c r="M290" s="35"/>
    </row>
    <row r="291">
      <c r="J291" s="70"/>
      <c r="L291" s="35"/>
      <c r="M291" s="35"/>
    </row>
    <row r="292">
      <c r="J292" s="70"/>
      <c r="L292" s="35"/>
      <c r="M292" s="35"/>
    </row>
    <row r="293">
      <c r="J293" s="70"/>
      <c r="L293" s="35"/>
      <c r="M293" s="35"/>
    </row>
    <row r="294">
      <c r="J294" s="70"/>
      <c r="L294" s="35"/>
      <c r="M294" s="35"/>
    </row>
    <row r="295">
      <c r="J295" s="70"/>
      <c r="L295" s="35"/>
      <c r="M295" s="35"/>
    </row>
    <row r="296">
      <c r="J296" s="70"/>
      <c r="L296" s="35"/>
      <c r="M296" s="35"/>
    </row>
    <row r="297">
      <c r="J297" s="70"/>
      <c r="L297" s="35"/>
      <c r="M297" s="35"/>
    </row>
    <row r="298">
      <c r="J298" s="70"/>
      <c r="L298" s="35"/>
      <c r="M298" s="35"/>
    </row>
    <row r="299">
      <c r="J299" s="70"/>
      <c r="L299" s="35"/>
      <c r="M299" s="35"/>
    </row>
    <row r="300">
      <c r="J300" s="70"/>
      <c r="L300" s="35"/>
      <c r="M300" s="35"/>
    </row>
    <row r="301">
      <c r="J301" s="70"/>
      <c r="L301" s="35"/>
      <c r="M301" s="35"/>
    </row>
    <row r="302">
      <c r="J302" s="70"/>
      <c r="L302" s="35"/>
      <c r="M302" s="35"/>
    </row>
    <row r="303">
      <c r="J303" s="70"/>
      <c r="L303" s="35"/>
      <c r="M303" s="35"/>
    </row>
    <row r="304">
      <c r="J304" s="70"/>
      <c r="L304" s="35"/>
      <c r="M304" s="35"/>
    </row>
    <row r="305">
      <c r="J305" s="70"/>
      <c r="L305" s="35"/>
      <c r="M305" s="35"/>
    </row>
    <row r="306">
      <c r="J306" s="70"/>
      <c r="L306" s="35"/>
      <c r="M306" s="35"/>
    </row>
    <row r="307">
      <c r="J307" s="70"/>
      <c r="L307" s="35"/>
      <c r="M307" s="35"/>
    </row>
    <row r="308">
      <c r="J308" s="70"/>
      <c r="L308" s="35"/>
      <c r="M308" s="35"/>
    </row>
    <row r="309">
      <c r="J309" s="70"/>
      <c r="L309" s="35"/>
      <c r="M309" s="35"/>
    </row>
    <row r="310">
      <c r="J310" s="70"/>
      <c r="L310" s="35"/>
      <c r="M310" s="35"/>
    </row>
    <row r="311">
      <c r="J311" s="70"/>
      <c r="L311" s="35"/>
      <c r="M311" s="35"/>
    </row>
    <row r="312">
      <c r="J312" s="70"/>
      <c r="L312" s="35"/>
      <c r="M312" s="35"/>
    </row>
    <row r="313">
      <c r="J313" s="70"/>
      <c r="L313" s="35"/>
      <c r="M313" s="35"/>
    </row>
    <row r="314">
      <c r="J314" s="70"/>
      <c r="L314" s="35"/>
      <c r="M314" s="35"/>
    </row>
    <row r="315">
      <c r="J315" s="70"/>
      <c r="L315" s="35"/>
      <c r="M315" s="35"/>
    </row>
    <row r="316">
      <c r="J316" s="70"/>
      <c r="L316" s="35"/>
      <c r="M316" s="35"/>
    </row>
    <row r="317">
      <c r="J317" s="70"/>
      <c r="L317" s="35"/>
      <c r="M317" s="35"/>
    </row>
    <row r="318">
      <c r="J318" s="70"/>
      <c r="L318" s="35"/>
      <c r="M318" s="35"/>
    </row>
    <row r="319">
      <c r="J319" s="70"/>
      <c r="L319" s="35"/>
      <c r="M319" s="35"/>
    </row>
    <row r="320">
      <c r="J320" s="70"/>
      <c r="L320" s="35"/>
      <c r="M320" s="35"/>
    </row>
    <row r="321">
      <c r="J321" s="70"/>
      <c r="L321" s="35"/>
      <c r="M321" s="35"/>
    </row>
    <row r="322">
      <c r="J322" s="70"/>
      <c r="L322" s="35"/>
      <c r="M322" s="35"/>
    </row>
    <row r="323">
      <c r="J323" s="70"/>
      <c r="L323" s="35"/>
      <c r="M323" s="35"/>
    </row>
    <row r="324">
      <c r="J324" s="70"/>
      <c r="L324" s="35"/>
      <c r="M324" s="35"/>
    </row>
    <row r="325">
      <c r="J325" s="70"/>
      <c r="L325" s="35"/>
      <c r="M325" s="35"/>
    </row>
    <row r="326">
      <c r="J326" s="70"/>
      <c r="L326" s="35"/>
      <c r="M326" s="35"/>
    </row>
    <row r="327">
      <c r="J327" s="70"/>
      <c r="L327" s="35"/>
      <c r="M327" s="35"/>
    </row>
    <row r="328">
      <c r="J328" s="70"/>
      <c r="L328" s="35"/>
      <c r="M328" s="35"/>
    </row>
    <row r="329">
      <c r="J329" s="70"/>
      <c r="L329" s="35"/>
      <c r="M329" s="35"/>
    </row>
    <row r="330">
      <c r="J330" s="70"/>
      <c r="L330" s="35"/>
      <c r="M330" s="35"/>
    </row>
    <row r="331">
      <c r="J331" s="70"/>
      <c r="L331" s="35"/>
      <c r="M331" s="35"/>
    </row>
    <row r="332">
      <c r="J332" s="70"/>
      <c r="L332" s="35"/>
      <c r="M332" s="35"/>
    </row>
    <row r="333">
      <c r="J333" s="70"/>
      <c r="L333" s="35"/>
      <c r="M333" s="35"/>
    </row>
    <row r="334">
      <c r="J334" s="70"/>
      <c r="L334" s="35"/>
      <c r="M334" s="35"/>
    </row>
    <row r="335">
      <c r="J335" s="70"/>
      <c r="L335" s="35"/>
      <c r="M335" s="35"/>
    </row>
    <row r="336">
      <c r="J336" s="70"/>
      <c r="L336" s="35"/>
      <c r="M336" s="35"/>
    </row>
    <row r="337">
      <c r="J337" s="70"/>
      <c r="L337" s="35"/>
      <c r="M337" s="35"/>
    </row>
    <row r="338">
      <c r="J338" s="70"/>
      <c r="L338" s="35"/>
      <c r="M338" s="35"/>
    </row>
    <row r="339">
      <c r="J339" s="70"/>
      <c r="L339" s="35"/>
      <c r="M339" s="35"/>
    </row>
    <row r="340">
      <c r="J340" s="70"/>
      <c r="L340" s="35"/>
      <c r="M340" s="35"/>
    </row>
    <row r="341">
      <c r="J341" s="70"/>
      <c r="L341" s="35"/>
      <c r="M341" s="35"/>
    </row>
    <row r="342">
      <c r="J342" s="70"/>
      <c r="L342" s="35"/>
      <c r="M342" s="35"/>
    </row>
    <row r="343">
      <c r="J343" s="70"/>
      <c r="L343" s="35"/>
      <c r="M343" s="35"/>
    </row>
    <row r="344">
      <c r="J344" s="70"/>
      <c r="L344" s="35"/>
      <c r="M344" s="35"/>
    </row>
    <row r="345">
      <c r="J345" s="70"/>
      <c r="L345" s="35"/>
      <c r="M345" s="35"/>
    </row>
    <row r="346">
      <c r="J346" s="70"/>
      <c r="L346" s="35"/>
      <c r="M346" s="35"/>
    </row>
    <row r="347">
      <c r="J347" s="70"/>
      <c r="L347" s="35"/>
      <c r="M347" s="35"/>
    </row>
    <row r="348">
      <c r="J348" s="70"/>
      <c r="L348" s="35"/>
      <c r="M348" s="35"/>
    </row>
    <row r="349">
      <c r="J349" s="70"/>
      <c r="L349" s="35"/>
      <c r="M349" s="35"/>
    </row>
    <row r="350">
      <c r="J350" s="70"/>
      <c r="L350" s="35"/>
      <c r="M350" s="35"/>
    </row>
    <row r="351">
      <c r="J351" s="70"/>
      <c r="L351" s="35"/>
      <c r="M351" s="35"/>
    </row>
    <row r="352">
      <c r="J352" s="70"/>
      <c r="L352" s="35"/>
      <c r="M352" s="35"/>
    </row>
    <row r="353">
      <c r="J353" s="70"/>
      <c r="L353" s="35"/>
      <c r="M353" s="35"/>
    </row>
    <row r="354">
      <c r="J354" s="70"/>
      <c r="L354" s="35"/>
      <c r="M354" s="35"/>
    </row>
    <row r="355">
      <c r="J355" s="70"/>
      <c r="L355" s="35"/>
      <c r="M355" s="35"/>
    </row>
    <row r="356">
      <c r="J356" s="70"/>
      <c r="L356" s="35"/>
      <c r="M356" s="35"/>
    </row>
    <row r="357">
      <c r="J357" s="70"/>
      <c r="L357" s="35"/>
      <c r="M357" s="35"/>
    </row>
    <row r="358">
      <c r="J358" s="70"/>
      <c r="L358" s="35"/>
      <c r="M358" s="35"/>
    </row>
    <row r="359">
      <c r="J359" s="70"/>
      <c r="L359" s="35"/>
      <c r="M359" s="35"/>
    </row>
    <row r="360">
      <c r="J360" s="70"/>
      <c r="L360" s="35"/>
      <c r="M360" s="35"/>
    </row>
    <row r="361">
      <c r="J361" s="70"/>
      <c r="L361" s="35"/>
      <c r="M361" s="35"/>
    </row>
    <row r="362">
      <c r="J362" s="70"/>
      <c r="L362" s="35"/>
      <c r="M362" s="35"/>
    </row>
    <row r="363">
      <c r="J363" s="70"/>
      <c r="L363" s="35"/>
      <c r="M363" s="35"/>
    </row>
    <row r="364">
      <c r="J364" s="70"/>
      <c r="L364" s="35"/>
      <c r="M364" s="35"/>
    </row>
    <row r="365">
      <c r="J365" s="70"/>
      <c r="L365" s="35"/>
      <c r="M365" s="35"/>
    </row>
    <row r="366">
      <c r="J366" s="70"/>
      <c r="L366" s="35"/>
      <c r="M366" s="35"/>
    </row>
    <row r="367">
      <c r="J367" s="70"/>
      <c r="L367" s="35"/>
      <c r="M367" s="35"/>
    </row>
    <row r="368">
      <c r="J368" s="70"/>
      <c r="L368" s="35"/>
      <c r="M368" s="35"/>
    </row>
    <row r="369">
      <c r="J369" s="70"/>
      <c r="L369" s="35"/>
      <c r="M369" s="35"/>
    </row>
    <row r="370">
      <c r="J370" s="70"/>
      <c r="L370" s="35"/>
      <c r="M370" s="35"/>
    </row>
    <row r="371">
      <c r="J371" s="70"/>
      <c r="L371" s="35"/>
      <c r="M371" s="35"/>
    </row>
    <row r="372">
      <c r="J372" s="70"/>
      <c r="L372" s="35"/>
      <c r="M372" s="35"/>
    </row>
    <row r="373">
      <c r="J373" s="70"/>
      <c r="L373" s="35"/>
      <c r="M373" s="35"/>
    </row>
    <row r="374">
      <c r="J374" s="70"/>
      <c r="L374" s="35"/>
      <c r="M374" s="35"/>
    </row>
    <row r="375">
      <c r="J375" s="70"/>
      <c r="L375" s="35"/>
      <c r="M375" s="35"/>
    </row>
    <row r="376">
      <c r="J376" s="70"/>
      <c r="L376" s="35"/>
      <c r="M376" s="35"/>
    </row>
    <row r="377">
      <c r="J377" s="70"/>
      <c r="L377" s="35"/>
      <c r="M377" s="35"/>
    </row>
    <row r="378">
      <c r="J378" s="70"/>
      <c r="L378" s="35"/>
      <c r="M378" s="35"/>
    </row>
    <row r="379">
      <c r="J379" s="70"/>
      <c r="L379" s="35"/>
      <c r="M379" s="35"/>
    </row>
    <row r="380">
      <c r="J380" s="70"/>
      <c r="L380" s="35"/>
      <c r="M380" s="35"/>
    </row>
    <row r="381">
      <c r="J381" s="70"/>
      <c r="L381" s="35"/>
      <c r="M381" s="35"/>
    </row>
    <row r="382">
      <c r="J382" s="70"/>
      <c r="L382" s="35"/>
      <c r="M382" s="35"/>
    </row>
    <row r="383">
      <c r="J383" s="70"/>
      <c r="L383" s="35"/>
      <c r="M383" s="35"/>
    </row>
    <row r="384">
      <c r="J384" s="70"/>
      <c r="L384" s="35"/>
      <c r="M384" s="35"/>
    </row>
    <row r="385">
      <c r="J385" s="70"/>
      <c r="L385" s="35"/>
      <c r="M385" s="35"/>
    </row>
    <row r="386">
      <c r="J386" s="70"/>
      <c r="L386" s="35"/>
      <c r="M386" s="35"/>
    </row>
    <row r="387">
      <c r="J387" s="70"/>
      <c r="L387" s="35"/>
      <c r="M387" s="35"/>
    </row>
    <row r="388">
      <c r="J388" s="70"/>
      <c r="L388" s="35"/>
      <c r="M388" s="35"/>
    </row>
    <row r="389">
      <c r="J389" s="70"/>
      <c r="L389" s="35"/>
      <c r="M389" s="35"/>
    </row>
    <row r="390">
      <c r="J390" s="70"/>
      <c r="L390" s="35"/>
      <c r="M390" s="35"/>
    </row>
    <row r="391">
      <c r="J391" s="70"/>
      <c r="L391" s="35"/>
      <c r="M391" s="35"/>
    </row>
    <row r="392">
      <c r="J392" s="70"/>
      <c r="L392" s="35"/>
      <c r="M392" s="35"/>
    </row>
    <row r="393">
      <c r="J393" s="70"/>
      <c r="L393" s="35"/>
      <c r="M393" s="35"/>
    </row>
    <row r="394">
      <c r="J394" s="70"/>
      <c r="L394" s="35"/>
      <c r="M394" s="35"/>
    </row>
    <row r="395">
      <c r="J395" s="70"/>
      <c r="L395" s="35"/>
      <c r="M395" s="35"/>
    </row>
    <row r="396">
      <c r="J396" s="70"/>
      <c r="L396" s="35"/>
      <c r="M396" s="35"/>
    </row>
    <row r="397">
      <c r="J397" s="70"/>
      <c r="L397" s="35"/>
      <c r="M397" s="35"/>
    </row>
    <row r="398">
      <c r="J398" s="70"/>
      <c r="L398" s="35"/>
      <c r="M398" s="35"/>
    </row>
    <row r="399">
      <c r="J399" s="70"/>
      <c r="L399" s="35"/>
      <c r="M399" s="35"/>
    </row>
    <row r="400">
      <c r="J400" s="70"/>
      <c r="L400" s="35"/>
      <c r="M400" s="35"/>
    </row>
    <row r="401">
      <c r="J401" s="70"/>
      <c r="L401" s="35"/>
      <c r="M401" s="35"/>
    </row>
    <row r="402">
      <c r="J402" s="70"/>
      <c r="L402" s="35"/>
      <c r="M402" s="35"/>
    </row>
    <row r="403">
      <c r="J403" s="70"/>
      <c r="L403" s="35"/>
      <c r="M403" s="35"/>
    </row>
    <row r="404">
      <c r="J404" s="70"/>
      <c r="L404" s="35"/>
      <c r="M404" s="35"/>
    </row>
    <row r="405">
      <c r="J405" s="70"/>
      <c r="L405" s="35"/>
      <c r="M405" s="35"/>
    </row>
    <row r="406">
      <c r="J406" s="70"/>
      <c r="L406" s="35"/>
      <c r="M406" s="35"/>
    </row>
    <row r="407">
      <c r="J407" s="70"/>
      <c r="L407" s="35"/>
      <c r="M407" s="35"/>
    </row>
    <row r="408">
      <c r="J408" s="70"/>
      <c r="L408" s="35"/>
      <c r="M408" s="35"/>
    </row>
    <row r="409">
      <c r="J409" s="70"/>
      <c r="L409" s="35"/>
      <c r="M409" s="35"/>
    </row>
    <row r="410">
      <c r="J410" s="70"/>
      <c r="L410" s="35"/>
      <c r="M410" s="35"/>
    </row>
    <row r="411">
      <c r="J411" s="70"/>
      <c r="L411" s="35"/>
      <c r="M411" s="35"/>
    </row>
    <row r="412">
      <c r="J412" s="70"/>
      <c r="L412" s="35"/>
      <c r="M412" s="35"/>
    </row>
    <row r="413">
      <c r="J413" s="70"/>
      <c r="L413" s="35"/>
      <c r="M413" s="35"/>
    </row>
    <row r="414">
      <c r="J414" s="70"/>
      <c r="L414" s="35"/>
      <c r="M414" s="35"/>
    </row>
    <row r="415">
      <c r="J415" s="70"/>
      <c r="L415" s="35"/>
      <c r="M415" s="35"/>
    </row>
    <row r="416">
      <c r="J416" s="70"/>
      <c r="L416" s="35"/>
      <c r="M416" s="35"/>
    </row>
    <row r="417">
      <c r="J417" s="70"/>
      <c r="L417" s="35"/>
      <c r="M417" s="35"/>
    </row>
    <row r="418">
      <c r="J418" s="70"/>
      <c r="L418" s="35"/>
      <c r="M418" s="35"/>
    </row>
    <row r="419">
      <c r="J419" s="70"/>
      <c r="L419" s="35"/>
      <c r="M419" s="35"/>
    </row>
    <row r="420">
      <c r="J420" s="70"/>
      <c r="L420" s="35"/>
      <c r="M420" s="35"/>
    </row>
    <row r="421">
      <c r="J421" s="70"/>
      <c r="L421" s="35"/>
      <c r="M421" s="35"/>
    </row>
    <row r="422">
      <c r="J422" s="70"/>
      <c r="L422" s="35"/>
      <c r="M422" s="35"/>
    </row>
    <row r="423">
      <c r="J423" s="70"/>
      <c r="L423" s="35"/>
      <c r="M423" s="35"/>
    </row>
    <row r="424">
      <c r="J424" s="70"/>
      <c r="L424" s="35"/>
      <c r="M424" s="35"/>
    </row>
    <row r="425">
      <c r="J425" s="70"/>
      <c r="L425" s="35"/>
      <c r="M425" s="35"/>
    </row>
    <row r="426">
      <c r="J426" s="70"/>
      <c r="L426" s="35"/>
      <c r="M426" s="35"/>
    </row>
    <row r="427">
      <c r="J427" s="70"/>
      <c r="L427" s="35"/>
      <c r="M427" s="35"/>
    </row>
    <row r="428">
      <c r="J428" s="70"/>
      <c r="L428" s="35"/>
      <c r="M428" s="35"/>
    </row>
    <row r="429">
      <c r="J429" s="70"/>
      <c r="L429" s="35"/>
      <c r="M429" s="35"/>
    </row>
    <row r="430">
      <c r="J430" s="70"/>
      <c r="L430" s="35"/>
      <c r="M430" s="35"/>
    </row>
    <row r="431">
      <c r="J431" s="70"/>
      <c r="L431" s="35"/>
      <c r="M431" s="35"/>
    </row>
    <row r="432">
      <c r="J432" s="70"/>
      <c r="L432" s="35"/>
      <c r="M432" s="35"/>
    </row>
    <row r="433">
      <c r="J433" s="70"/>
      <c r="L433" s="35"/>
      <c r="M433" s="35"/>
    </row>
    <row r="434">
      <c r="J434" s="70"/>
      <c r="L434" s="35"/>
      <c r="M434" s="35"/>
    </row>
    <row r="435">
      <c r="J435" s="70"/>
      <c r="L435" s="35"/>
      <c r="M435" s="35"/>
    </row>
    <row r="436">
      <c r="J436" s="70"/>
      <c r="L436" s="35"/>
      <c r="M436" s="35"/>
    </row>
    <row r="437">
      <c r="J437" s="70"/>
      <c r="L437" s="35"/>
      <c r="M437" s="35"/>
    </row>
    <row r="438">
      <c r="J438" s="70"/>
      <c r="L438" s="35"/>
      <c r="M438" s="35"/>
    </row>
    <row r="439">
      <c r="J439" s="70"/>
      <c r="L439" s="35"/>
      <c r="M439" s="35"/>
    </row>
    <row r="440">
      <c r="J440" s="70"/>
      <c r="L440" s="35"/>
      <c r="M440" s="35"/>
    </row>
    <row r="441">
      <c r="J441" s="70"/>
      <c r="L441" s="35"/>
      <c r="M441" s="35"/>
    </row>
    <row r="442">
      <c r="J442" s="70"/>
      <c r="L442" s="35"/>
      <c r="M442" s="35"/>
    </row>
    <row r="443">
      <c r="J443" s="70"/>
      <c r="L443" s="35"/>
      <c r="M443" s="35"/>
    </row>
    <row r="444">
      <c r="J444" s="70"/>
      <c r="L444" s="35"/>
      <c r="M444" s="35"/>
    </row>
    <row r="445">
      <c r="J445" s="70"/>
      <c r="L445" s="35"/>
      <c r="M445" s="35"/>
    </row>
    <row r="446">
      <c r="J446" s="70"/>
      <c r="L446" s="35"/>
      <c r="M446" s="35"/>
    </row>
    <row r="447">
      <c r="J447" s="70"/>
      <c r="L447" s="35"/>
      <c r="M447" s="35"/>
    </row>
    <row r="448">
      <c r="J448" s="70"/>
      <c r="L448" s="35"/>
      <c r="M448" s="35"/>
    </row>
    <row r="449">
      <c r="J449" s="70"/>
      <c r="L449" s="35"/>
      <c r="M449" s="35"/>
    </row>
    <row r="450">
      <c r="J450" s="70"/>
      <c r="L450" s="35"/>
      <c r="M450" s="35"/>
    </row>
    <row r="451">
      <c r="J451" s="70"/>
      <c r="L451" s="35"/>
      <c r="M451" s="35"/>
    </row>
    <row r="452">
      <c r="J452" s="70"/>
      <c r="L452" s="35"/>
      <c r="M452" s="35"/>
    </row>
    <row r="453">
      <c r="J453" s="70"/>
      <c r="L453" s="35"/>
      <c r="M453" s="35"/>
    </row>
    <row r="454">
      <c r="J454" s="70"/>
      <c r="L454" s="35"/>
      <c r="M454" s="35"/>
    </row>
    <row r="455">
      <c r="J455" s="70"/>
      <c r="L455" s="35"/>
      <c r="M455" s="35"/>
    </row>
    <row r="456">
      <c r="J456" s="70"/>
      <c r="L456" s="35"/>
      <c r="M456" s="35"/>
    </row>
    <row r="457">
      <c r="J457" s="70"/>
      <c r="L457" s="35"/>
      <c r="M457" s="35"/>
    </row>
    <row r="458">
      <c r="J458" s="70"/>
      <c r="L458" s="35"/>
      <c r="M458" s="35"/>
    </row>
    <row r="459">
      <c r="J459" s="70"/>
      <c r="L459" s="35"/>
      <c r="M459" s="35"/>
    </row>
    <row r="460">
      <c r="J460" s="70"/>
      <c r="L460" s="35"/>
      <c r="M460" s="35"/>
    </row>
    <row r="461">
      <c r="J461" s="70"/>
      <c r="L461" s="35"/>
      <c r="M461" s="35"/>
    </row>
    <row r="462">
      <c r="J462" s="70"/>
      <c r="L462" s="35"/>
      <c r="M462" s="35"/>
    </row>
    <row r="463">
      <c r="J463" s="70"/>
      <c r="L463" s="35"/>
      <c r="M463" s="35"/>
    </row>
    <row r="464">
      <c r="J464" s="70"/>
      <c r="L464" s="35"/>
      <c r="M464" s="35"/>
    </row>
    <row r="465">
      <c r="J465" s="70"/>
      <c r="L465" s="35"/>
      <c r="M465" s="35"/>
    </row>
    <row r="466">
      <c r="J466" s="70"/>
      <c r="L466" s="35"/>
      <c r="M466" s="35"/>
    </row>
    <row r="467">
      <c r="J467" s="70"/>
      <c r="L467" s="35"/>
      <c r="M467" s="35"/>
    </row>
    <row r="468">
      <c r="J468" s="70"/>
      <c r="L468" s="35"/>
      <c r="M468" s="35"/>
    </row>
    <row r="469">
      <c r="J469" s="70"/>
      <c r="L469" s="35"/>
      <c r="M469" s="35"/>
    </row>
    <row r="470">
      <c r="J470" s="70"/>
      <c r="L470" s="35"/>
      <c r="M470" s="35"/>
    </row>
    <row r="471">
      <c r="J471" s="70"/>
      <c r="L471" s="35"/>
      <c r="M471" s="35"/>
    </row>
    <row r="472">
      <c r="J472" s="70"/>
      <c r="L472" s="35"/>
      <c r="M472" s="35"/>
    </row>
    <row r="473">
      <c r="J473" s="70"/>
      <c r="L473" s="35"/>
      <c r="M473" s="35"/>
    </row>
    <row r="474">
      <c r="J474" s="70"/>
      <c r="L474" s="35"/>
      <c r="M474" s="35"/>
    </row>
    <row r="475">
      <c r="J475" s="70"/>
      <c r="L475" s="35"/>
      <c r="M475" s="35"/>
    </row>
    <row r="476">
      <c r="J476" s="70"/>
      <c r="L476" s="35"/>
      <c r="M476" s="35"/>
    </row>
    <row r="477">
      <c r="J477" s="70"/>
      <c r="L477" s="35"/>
      <c r="M477" s="35"/>
    </row>
    <row r="478">
      <c r="J478" s="70"/>
      <c r="L478" s="35"/>
      <c r="M478" s="35"/>
    </row>
    <row r="479">
      <c r="J479" s="70"/>
      <c r="L479" s="35"/>
      <c r="M479" s="35"/>
    </row>
    <row r="480">
      <c r="J480" s="70"/>
      <c r="L480" s="35"/>
      <c r="M480" s="35"/>
    </row>
    <row r="481">
      <c r="J481" s="70"/>
      <c r="L481" s="35"/>
      <c r="M481" s="35"/>
    </row>
    <row r="482">
      <c r="J482" s="70"/>
      <c r="L482" s="35"/>
      <c r="M482" s="35"/>
    </row>
    <row r="483">
      <c r="J483" s="70"/>
      <c r="L483" s="35"/>
      <c r="M483" s="35"/>
    </row>
    <row r="484">
      <c r="J484" s="70"/>
      <c r="L484" s="35"/>
      <c r="M484" s="35"/>
    </row>
    <row r="485">
      <c r="J485" s="70"/>
      <c r="L485" s="35"/>
      <c r="M485" s="35"/>
    </row>
    <row r="486">
      <c r="J486" s="70"/>
      <c r="L486" s="35"/>
      <c r="M486" s="35"/>
    </row>
    <row r="487">
      <c r="J487" s="70"/>
      <c r="L487" s="35"/>
      <c r="M487" s="35"/>
    </row>
    <row r="488">
      <c r="J488" s="70"/>
      <c r="L488" s="35"/>
      <c r="M488" s="35"/>
    </row>
    <row r="489">
      <c r="J489" s="70"/>
      <c r="L489" s="35"/>
      <c r="M489" s="35"/>
    </row>
    <row r="490">
      <c r="J490" s="70"/>
      <c r="L490" s="35"/>
      <c r="M490" s="35"/>
    </row>
    <row r="491">
      <c r="J491" s="70"/>
      <c r="L491" s="35"/>
      <c r="M491" s="35"/>
    </row>
    <row r="492">
      <c r="J492" s="70"/>
      <c r="L492" s="35"/>
      <c r="M492" s="35"/>
    </row>
    <row r="493">
      <c r="J493" s="70"/>
      <c r="L493" s="35"/>
      <c r="M493" s="35"/>
    </row>
    <row r="494">
      <c r="J494" s="70"/>
      <c r="L494" s="35"/>
      <c r="M494" s="35"/>
    </row>
    <row r="495">
      <c r="J495" s="70"/>
      <c r="L495" s="35"/>
      <c r="M495" s="35"/>
    </row>
    <row r="496">
      <c r="J496" s="70"/>
      <c r="L496" s="35"/>
      <c r="M496" s="35"/>
    </row>
    <row r="497">
      <c r="J497" s="70"/>
      <c r="L497" s="35"/>
      <c r="M497" s="35"/>
    </row>
    <row r="498">
      <c r="J498" s="70"/>
      <c r="L498" s="35"/>
      <c r="M498" s="35"/>
    </row>
    <row r="499">
      <c r="J499" s="70"/>
      <c r="L499" s="35"/>
      <c r="M499" s="35"/>
    </row>
    <row r="500">
      <c r="J500" s="70"/>
      <c r="L500" s="35"/>
      <c r="M500" s="35"/>
    </row>
    <row r="501">
      <c r="J501" s="70"/>
      <c r="L501" s="35"/>
      <c r="M501" s="35"/>
    </row>
    <row r="502">
      <c r="J502" s="70"/>
      <c r="L502" s="35"/>
      <c r="M502" s="35"/>
    </row>
    <row r="503">
      <c r="J503" s="70"/>
      <c r="L503" s="35"/>
      <c r="M503" s="35"/>
    </row>
    <row r="504">
      <c r="J504" s="70"/>
      <c r="L504" s="35"/>
      <c r="M504" s="35"/>
    </row>
    <row r="505">
      <c r="J505" s="70"/>
      <c r="L505" s="35"/>
      <c r="M505" s="35"/>
    </row>
    <row r="506">
      <c r="J506" s="70"/>
      <c r="L506" s="35"/>
      <c r="M506" s="35"/>
    </row>
    <row r="507">
      <c r="J507" s="70"/>
      <c r="L507" s="35"/>
      <c r="M507" s="35"/>
    </row>
    <row r="508">
      <c r="J508" s="70"/>
      <c r="L508" s="35"/>
      <c r="M508" s="35"/>
    </row>
    <row r="509">
      <c r="J509" s="70"/>
      <c r="L509" s="35"/>
      <c r="M509" s="35"/>
    </row>
    <row r="510">
      <c r="J510" s="70"/>
      <c r="L510" s="35"/>
      <c r="M510" s="35"/>
    </row>
    <row r="511">
      <c r="J511" s="70"/>
      <c r="L511" s="35"/>
      <c r="M511" s="35"/>
    </row>
    <row r="512">
      <c r="J512" s="70"/>
      <c r="L512" s="35"/>
      <c r="M512" s="35"/>
    </row>
    <row r="513">
      <c r="J513" s="70"/>
      <c r="L513" s="35"/>
      <c r="M513" s="35"/>
    </row>
    <row r="514">
      <c r="J514" s="70"/>
      <c r="L514" s="35"/>
      <c r="M514" s="35"/>
    </row>
    <row r="515">
      <c r="J515" s="70"/>
      <c r="L515" s="35"/>
      <c r="M515" s="35"/>
    </row>
    <row r="516">
      <c r="J516" s="70"/>
      <c r="L516" s="35"/>
      <c r="M516" s="35"/>
    </row>
    <row r="517">
      <c r="J517" s="70"/>
      <c r="L517" s="35"/>
      <c r="M517" s="35"/>
    </row>
    <row r="518">
      <c r="J518" s="70"/>
      <c r="L518" s="35"/>
      <c r="M518" s="35"/>
    </row>
    <row r="519">
      <c r="J519" s="70"/>
      <c r="L519" s="35"/>
      <c r="M519" s="35"/>
    </row>
    <row r="520">
      <c r="J520" s="70"/>
      <c r="L520" s="35"/>
      <c r="M520" s="35"/>
    </row>
    <row r="521">
      <c r="J521" s="70"/>
      <c r="L521" s="35"/>
      <c r="M521" s="35"/>
    </row>
    <row r="522">
      <c r="J522" s="70"/>
      <c r="L522" s="35"/>
      <c r="M522" s="35"/>
    </row>
    <row r="523">
      <c r="J523" s="70"/>
      <c r="L523" s="35"/>
      <c r="M523" s="35"/>
    </row>
    <row r="524">
      <c r="J524" s="70"/>
      <c r="L524" s="35"/>
      <c r="M524" s="35"/>
    </row>
    <row r="525">
      <c r="J525" s="70"/>
      <c r="L525" s="35"/>
      <c r="M525" s="35"/>
    </row>
    <row r="526">
      <c r="J526" s="70"/>
      <c r="L526" s="35"/>
      <c r="M526" s="35"/>
    </row>
    <row r="527">
      <c r="J527" s="70"/>
      <c r="L527" s="35"/>
      <c r="M527" s="35"/>
    </row>
    <row r="528">
      <c r="J528" s="70"/>
      <c r="L528" s="35"/>
      <c r="M528" s="35"/>
    </row>
    <row r="529">
      <c r="J529" s="70"/>
      <c r="L529" s="35"/>
      <c r="M529" s="35"/>
    </row>
    <row r="530">
      <c r="J530" s="70"/>
      <c r="L530" s="35"/>
      <c r="M530" s="35"/>
    </row>
    <row r="531">
      <c r="J531" s="70"/>
      <c r="L531" s="35"/>
      <c r="M531" s="35"/>
    </row>
    <row r="532">
      <c r="J532" s="70"/>
      <c r="L532" s="35"/>
      <c r="M532" s="35"/>
    </row>
    <row r="533">
      <c r="J533" s="70"/>
      <c r="L533" s="35"/>
      <c r="M533" s="35"/>
    </row>
    <row r="534">
      <c r="J534" s="70"/>
      <c r="L534" s="35"/>
      <c r="M534" s="35"/>
    </row>
    <row r="535">
      <c r="J535" s="70"/>
      <c r="L535" s="35"/>
      <c r="M535" s="35"/>
    </row>
    <row r="536">
      <c r="J536" s="70"/>
      <c r="L536" s="35"/>
      <c r="M536" s="35"/>
    </row>
    <row r="537">
      <c r="J537" s="70"/>
      <c r="L537" s="35"/>
      <c r="M537" s="35"/>
    </row>
    <row r="538">
      <c r="J538" s="70"/>
      <c r="L538" s="35"/>
      <c r="M538" s="35"/>
    </row>
    <row r="539">
      <c r="J539" s="70"/>
      <c r="L539" s="35"/>
      <c r="M539" s="35"/>
    </row>
    <row r="540">
      <c r="J540" s="70"/>
      <c r="L540" s="35"/>
      <c r="M540" s="35"/>
    </row>
    <row r="541">
      <c r="J541" s="70"/>
      <c r="L541" s="35"/>
      <c r="M541" s="35"/>
    </row>
    <row r="542">
      <c r="J542" s="70"/>
      <c r="L542" s="35"/>
      <c r="M542" s="35"/>
    </row>
    <row r="543">
      <c r="J543" s="70"/>
      <c r="L543" s="35"/>
      <c r="M543" s="35"/>
    </row>
    <row r="544">
      <c r="J544" s="70"/>
      <c r="L544" s="35"/>
      <c r="M544" s="35"/>
    </row>
    <row r="545">
      <c r="J545" s="70"/>
      <c r="L545" s="35"/>
      <c r="M545" s="35"/>
    </row>
    <row r="546">
      <c r="J546" s="70"/>
      <c r="L546" s="35"/>
      <c r="M546" s="35"/>
    </row>
    <row r="547">
      <c r="J547" s="70"/>
      <c r="L547" s="35"/>
      <c r="M547" s="35"/>
    </row>
    <row r="548">
      <c r="J548" s="70"/>
      <c r="L548" s="35"/>
      <c r="M548" s="35"/>
    </row>
    <row r="549">
      <c r="J549" s="70"/>
      <c r="L549" s="35"/>
      <c r="M549" s="35"/>
    </row>
    <row r="550">
      <c r="J550" s="70"/>
      <c r="L550" s="35"/>
      <c r="M550" s="35"/>
    </row>
    <row r="551">
      <c r="J551" s="70"/>
      <c r="L551" s="35"/>
      <c r="M551" s="35"/>
    </row>
    <row r="552">
      <c r="J552" s="70"/>
      <c r="L552" s="35"/>
      <c r="M552" s="35"/>
    </row>
    <row r="553">
      <c r="J553" s="70"/>
      <c r="L553" s="35"/>
      <c r="M553" s="35"/>
    </row>
    <row r="554">
      <c r="J554" s="70"/>
      <c r="L554" s="35"/>
      <c r="M554" s="35"/>
    </row>
    <row r="555">
      <c r="J555" s="70"/>
      <c r="L555" s="35"/>
      <c r="M555" s="35"/>
    </row>
    <row r="556">
      <c r="J556" s="70"/>
      <c r="L556" s="35"/>
      <c r="M556" s="35"/>
    </row>
    <row r="557">
      <c r="J557" s="70"/>
      <c r="L557" s="35"/>
      <c r="M557" s="35"/>
    </row>
    <row r="558">
      <c r="J558" s="70"/>
      <c r="L558" s="35"/>
      <c r="M558" s="35"/>
    </row>
    <row r="559">
      <c r="J559" s="70"/>
      <c r="L559" s="35"/>
      <c r="M559" s="35"/>
    </row>
    <row r="560">
      <c r="J560" s="70"/>
      <c r="L560" s="35"/>
      <c r="M560" s="35"/>
    </row>
    <row r="561">
      <c r="J561" s="70"/>
      <c r="L561" s="35"/>
      <c r="M561" s="35"/>
    </row>
    <row r="562">
      <c r="J562" s="70"/>
      <c r="L562" s="35"/>
      <c r="M562" s="35"/>
    </row>
    <row r="563">
      <c r="J563" s="70"/>
      <c r="L563" s="35"/>
      <c r="M563" s="35"/>
    </row>
    <row r="564">
      <c r="J564" s="70"/>
      <c r="L564" s="35"/>
      <c r="M564" s="35"/>
    </row>
    <row r="565">
      <c r="J565" s="70"/>
      <c r="L565" s="35"/>
      <c r="M565" s="35"/>
    </row>
    <row r="566">
      <c r="J566" s="70"/>
      <c r="L566" s="35"/>
      <c r="M566" s="35"/>
    </row>
    <row r="567">
      <c r="J567" s="70"/>
      <c r="L567" s="35"/>
      <c r="M567" s="35"/>
    </row>
    <row r="568">
      <c r="J568" s="70"/>
      <c r="L568" s="35"/>
      <c r="M568" s="35"/>
    </row>
    <row r="569">
      <c r="J569" s="70"/>
      <c r="L569" s="35"/>
      <c r="M569" s="35"/>
    </row>
    <row r="570">
      <c r="J570" s="70"/>
      <c r="L570" s="35"/>
      <c r="M570" s="35"/>
    </row>
    <row r="571">
      <c r="J571" s="70"/>
      <c r="L571" s="35"/>
      <c r="M571" s="35"/>
    </row>
    <row r="572">
      <c r="J572" s="70"/>
      <c r="L572" s="35"/>
      <c r="M572" s="35"/>
    </row>
    <row r="573">
      <c r="J573" s="70"/>
      <c r="L573" s="35"/>
      <c r="M573" s="35"/>
    </row>
    <row r="574">
      <c r="J574" s="70"/>
      <c r="L574" s="35"/>
      <c r="M574" s="35"/>
    </row>
    <row r="575">
      <c r="J575" s="70"/>
      <c r="L575" s="35"/>
      <c r="M575" s="35"/>
    </row>
    <row r="576">
      <c r="J576" s="70"/>
      <c r="L576" s="35"/>
      <c r="M576" s="35"/>
    </row>
    <row r="577">
      <c r="J577" s="70"/>
      <c r="L577" s="35"/>
      <c r="M577" s="35"/>
    </row>
    <row r="578">
      <c r="J578" s="70"/>
      <c r="L578" s="35"/>
      <c r="M578" s="35"/>
    </row>
    <row r="579">
      <c r="J579" s="70"/>
      <c r="L579" s="35"/>
      <c r="M579" s="35"/>
    </row>
    <row r="580">
      <c r="J580" s="70"/>
      <c r="L580" s="35"/>
      <c r="M580" s="35"/>
    </row>
    <row r="581">
      <c r="J581" s="70"/>
      <c r="L581" s="35"/>
      <c r="M581" s="35"/>
    </row>
    <row r="582">
      <c r="J582" s="70"/>
      <c r="L582" s="35"/>
      <c r="M582" s="35"/>
    </row>
    <row r="583">
      <c r="J583" s="70"/>
      <c r="L583" s="35"/>
      <c r="M583" s="35"/>
    </row>
    <row r="584">
      <c r="J584" s="70"/>
      <c r="L584" s="35"/>
      <c r="M584" s="35"/>
    </row>
    <row r="585">
      <c r="J585" s="70"/>
      <c r="L585" s="35"/>
      <c r="M585" s="35"/>
    </row>
    <row r="586">
      <c r="J586" s="70"/>
      <c r="L586" s="35"/>
      <c r="M586" s="35"/>
    </row>
    <row r="587">
      <c r="J587" s="70"/>
      <c r="L587" s="35"/>
      <c r="M587" s="35"/>
    </row>
    <row r="588">
      <c r="J588" s="70"/>
      <c r="L588" s="35"/>
      <c r="M588" s="35"/>
    </row>
    <row r="589">
      <c r="J589" s="70"/>
      <c r="L589" s="35"/>
      <c r="M589" s="35"/>
    </row>
    <row r="590">
      <c r="J590" s="70"/>
      <c r="L590" s="35"/>
      <c r="M590" s="35"/>
    </row>
    <row r="591">
      <c r="J591" s="70"/>
      <c r="L591" s="35"/>
      <c r="M591" s="35"/>
    </row>
    <row r="592">
      <c r="J592" s="70"/>
      <c r="L592" s="35"/>
      <c r="M592" s="35"/>
    </row>
    <row r="593">
      <c r="J593" s="70"/>
      <c r="L593" s="35"/>
      <c r="M593" s="35"/>
    </row>
    <row r="594">
      <c r="J594" s="70"/>
      <c r="L594" s="35"/>
      <c r="M594" s="35"/>
    </row>
    <row r="595">
      <c r="J595" s="70"/>
      <c r="L595" s="35"/>
      <c r="M595" s="35"/>
    </row>
    <row r="596">
      <c r="J596" s="70"/>
      <c r="L596" s="35"/>
      <c r="M596" s="35"/>
    </row>
    <row r="597">
      <c r="J597" s="70"/>
      <c r="L597" s="35"/>
      <c r="M597" s="35"/>
    </row>
    <row r="598">
      <c r="J598" s="70"/>
      <c r="L598" s="35"/>
      <c r="M598" s="35"/>
    </row>
    <row r="599">
      <c r="J599" s="70"/>
      <c r="L599" s="35"/>
      <c r="M599" s="35"/>
    </row>
    <row r="600">
      <c r="J600" s="70"/>
      <c r="L600" s="35"/>
      <c r="M600" s="35"/>
    </row>
    <row r="601">
      <c r="J601" s="70"/>
      <c r="L601" s="35"/>
      <c r="M601" s="35"/>
    </row>
    <row r="602">
      <c r="J602" s="70"/>
      <c r="L602" s="35"/>
      <c r="M602" s="35"/>
    </row>
    <row r="603">
      <c r="J603" s="70"/>
      <c r="L603" s="35"/>
      <c r="M603" s="35"/>
    </row>
    <row r="604">
      <c r="J604" s="70"/>
      <c r="L604" s="35"/>
      <c r="M604" s="35"/>
    </row>
    <row r="605">
      <c r="J605" s="70"/>
      <c r="L605" s="35"/>
      <c r="M605" s="35"/>
    </row>
    <row r="606">
      <c r="J606" s="70"/>
      <c r="L606" s="35"/>
      <c r="M606" s="35"/>
    </row>
    <row r="607">
      <c r="J607" s="70"/>
      <c r="L607" s="35"/>
      <c r="M607" s="35"/>
    </row>
    <row r="608">
      <c r="J608" s="70"/>
      <c r="L608" s="35"/>
      <c r="M608" s="35"/>
    </row>
    <row r="609">
      <c r="J609" s="70"/>
      <c r="L609" s="35"/>
      <c r="M609" s="35"/>
    </row>
    <row r="610">
      <c r="J610" s="70"/>
      <c r="L610" s="35"/>
      <c r="M610" s="35"/>
    </row>
    <row r="611">
      <c r="J611" s="70"/>
      <c r="L611" s="35"/>
      <c r="M611" s="35"/>
    </row>
    <row r="612">
      <c r="J612" s="70"/>
      <c r="L612" s="35"/>
      <c r="M612" s="35"/>
    </row>
    <row r="613">
      <c r="J613" s="70"/>
      <c r="L613" s="35"/>
      <c r="M613" s="35"/>
    </row>
    <row r="614">
      <c r="J614" s="70"/>
      <c r="L614" s="35"/>
      <c r="M614" s="35"/>
    </row>
    <row r="615">
      <c r="J615" s="70"/>
      <c r="L615" s="35"/>
      <c r="M615" s="35"/>
    </row>
    <row r="616">
      <c r="J616" s="70"/>
      <c r="L616" s="35"/>
      <c r="M616" s="35"/>
    </row>
    <row r="617">
      <c r="J617" s="70"/>
      <c r="L617" s="35"/>
      <c r="M617" s="35"/>
    </row>
    <row r="618">
      <c r="J618" s="70"/>
      <c r="L618" s="35"/>
      <c r="M618" s="35"/>
    </row>
    <row r="619">
      <c r="J619" s="70"/>
      <c r="L619" s="35"/>
      <c r="M619" s="35"/>
    </row>
    <row r="620">
      <c r="J620" s="70"/>
      <c r="L620" s="35"/>
      <c r="M620" s="35"/>
    </row>
    <row r="621">
      <c r="J621" s="70"/>
      <c r="L621" s="35"/>
      <c r="M621" s="35"/>
    </row>
    <row r="622">
      <c r="J622" s="70"/>
      <c r="L622" s="35"/>
      <c r="M622" s="35"/>
    </row>
    <row r="623">
      <c r="J623" s="70"/>
      <c r="L623" s="35"/>
      <c r="M623" s="35"/>
    </row>
    <row r="624">
      <c r="J624" s="70"/>
      <c r="L624" s="35"/>
      <c r="M624" s="35"/>
    </row>
    <row r="625">
      <c r="J625" s="70"/>
      <c r="L625" s="35"/>
      <c r="M625" s="35"/>
    </row>
    <row r="626">
      <c r="J626" s="70"/>
      <c r="L626" s="35"/>
      <c r="M626" s="35"/>
    </row>
    <row r="627">
      <c r="J627" s="70"/>
      <c r="L627" s="35"/>
      <c r="M627" s="35"/>
    </row>
    <row r="628">
      <c r="J628" s="70"/>
      <c r="L628" s="35"/>
      <c r="M628" s="35"/>
    </row>
    <row r="629">
      <c r="J629" s="70"/>
      <c r="L629" s="35"/>
      <c r="M629" s="35"/>
    </row>
    <row r="630">
      <c r="J630" s="70"/>
      <c r="L630" s="35"/>
      <c r="M630" s="35"/>
    </row>
    <row r="631">
      <c r="J631" s="70"/>
      <c r="L631" s="35"/>
      <c r="M631" s="35"/>
    </row>
    <row r="632">
      <c r="J632" s="70"/>
      <c r="L632" s="35"/>
      <c r="M632" s="35"/>
    </row>
    <row r="633">
      <c r="J633" s="70"/>
      <c r="L633" s="35"/>
      <c r="M633" s="35"/>
    </row>
    <row r="634">
      <c r="J634" s="70"/>
      <c r="L634" s="35"/>
      <c r="M634" s="35"/>
    </row>
    <row r="635">
      <c r="J635" s="70"/>
      <c r="L635" s="35"/>
      <c r="M635" s="35"/>
    </row>
    <row r="636">
      <c r="J636" s="70"/>
      <c r="L636" s="35"/>
      <c r="M636" s="35"/>
    </row>
    <row r="637">
      <c r="J637" s="70"/>
      <c r="L637" s="35"/>
      <c r="M637" s="35"/>
    </row>
    <row r="638">
      <c r="J638" s="70"/>
      <c r="L638" s="35"/>
      <c r="M638" s="35"/>
    </row>
    <row r="639">
      <c r="J639" s="70"/>
      <c r="L639" s="35"/>
      <c r="M639" s="35"/>
    </row>
    <row r="640">
      <c r="J640" s="70"/>
      <c r="L640" s="35"/>
      <c r="M640" s="35"/>
    </row>
    <row r="641">
      <c r="J641" s="70"/>
      <c r="L641" s="35"/>
      <c r="M641" s="35"/>
    </row>
    <row r="642">
      <c r="J642" s="70"/>
      <c r="L642" s="35"/>
      <c r="M642" s="35"/>
    </row>
    <row r="643">
      <c r="J643" s="70"/>
      <c r="L643" s="35"/>
      <c r="M643" s="35"/>
    </row>
    <row r="644">
      <c r="J644" s="70"/>
      <c r="L644" s="35"/>
      <c r="M644" s="35"/>
    </row>
    <row r="645">
      <c r="J645" s="70"/>
      <c r="L645" s="35"/>
      <c r="M645" s="35"/>
    </row>
    <row r="646">
      <c r="J646" s="70"/>
      <c r="L646" s="35"/>
      <c r="M646" s="35"/>
    </row>
    <row r="647">
      <c r="J647" s="70"/>
      <c r="L647" s="35"/>
      <c r="M647" s="35"/>
    </row>
    <row r="648">
      <c r="J648" s="70"/>
      <c r="L648" s="35"/>
      <c r="M648" s="35"/>
    </row>
    <row r="649">
      <c r="J649" s="70"/>
      <c r="L649" s="35"/>
      <c r="M649" s="35"/>
    </row>
    <row r="650">
      <c r="J650" s="70"/>
      <c r="L650" s="35"/>
      <c r="M650" s="35"/>
    </row>
    <row r="651">
      <c r="J651" s="70"/>
      <c r="L651" s="35"/>
      <c r="M651" s="35"/>
    </row>
    <row r="652">
      <c r="J652" s="70"/>
      <c r="L652" s="35"/>
      <c r="M652" s="35"/>
    </row>
    <row r="653">
      <c r="J653" s="70"/>
      <c r="L653" s="35"/>
      <c r="M653" s="35"/>
    </row>
    <row r="654">
      <c r="J654" s="70"/>
      <c r="L654" s="35"/>
      <c r="M654" s="35"/>
    </row>
    <row r="655">
      <c r="J655" s="70"/>
      <c r="L655" s="35"/>
      <c r="M655" s="35"/>
    </row>
    <row r="656">
      <c r="J656" s="70"/>
      <c r="L656" s="35"/>
      <c r="M656" s="35"/>
    </row>
    <row r="657">
      <c r="J657" s="70"/>
      <c r="L657" s="35"/>
      <c r="M657" s="35"/>
    </row>
    <row r="658">
      <c r="J658" s="70"/>
      <c r="L658" s="35"/>
      <c r="M658" s="35"/>
    </row>
    <row r="659">
      <c r="J659" s="70"/>
      <c r="L659" s="35"/>
      <c r="M659" s="35"/>
    </row>
    <row r="660">
      <c r="J660" s="70"/>
      <c r="L660" s="35"/>
      <c r="M660" s="35"/>
    </row>
    <row r="661">
      <c r="J661" s="70"/>
      <c r="L661" s="35"/>
      <c r="M661" s="35"/>
    </row>
    <row r="662">
      <c r="J662" s="70"/>
      <c r="L662" s="35"/>
      <c r="M662" s="35"/>
    </row>
    <row r="663">
      <c r="J663" s="70"/>
      <c r="L663" s="35"/>
      <c r="M663" s="35"/>
    </row>
    <row r="664">
      <c r="J664" s="70"/>
      <c r="L664" s="35"/>
      <c r="M664" s="35"/>
    </row>
    <row r="665">
      <c r="J665" s="70"/>
      <c r="L665" s="35"/>
      <c r="M665" s="35"/>
    </row>
    <row r="666">
      <c r="J666" s="70"/>
      <c r="L666" s="35"/>
      <c r="M666" s="35"/>
    </row>
    <row r="667">
      <c r="J667" s="70"/>
      <c r="L667" s="35"/>
      <c r="M667" s="35"/>
    </row>
    <row r="668">
      <c r="J668" s="70"/>
      <c r="L668" s="35"/>
      <c r="M668" s="35"/>
    </row>
    <row r="669">
      <c r="J669" s="70"/>
      <c r="L669" s="35"/>
      <c r="M669" s="35"/>
    </row>
    <row r="670">
      <c r="J670" s="70"/>
      <c r="L670" s="35"/>
      <c r="M670" s="35"/>
    </row>
    <row r="671">
      <c r="J671" s="70"/>
      <c r="L671" s="35"/>
      <c r="M671" s="35"/>
    </row>
    <row r="672">
      <c r="J672" s="70"/>
      <c r="L672" s="35"/>
      <c r="M672" s="35"/>
    </row>
    <row r="673">
      <c r="J673" s="70"/>
      <c r="L673" s="35"/>
      <c r="M673" s="35"/>
    </row>
    <row r="674">
      <c r="J674" s="70"/>
      <c r="L674" s="35"/>
      <c r="M674" s="35"/>
    </row>
    <row r="675">
      <c r="J675" s="70"/>
      <c r="L675" s="35"/>
      <c r="M675" s="35"/>
    </row>
    <row r="676">
      <c r="J676" s="70"/>
      <c r="L676" s="35"/>
      <c r="M676" s="35"/>
    </row>
    <row r="677">
      <c r="J677" s="70"/>
      <c r="L677" s="35"/>
      <c r="M677" s="35"/>
    </row>
    <row r="678">
      <c r="J678" s="70"/>
      <c r="L678" s="35"/>
      <c r="M678" s="35"/>
    </row>
    <row r="679">
      <c r="J679" s="70"/>
      <c r="L679" s="35"/>
      <c r="M679" s="35"/>
    </row>
    <row r="680">
      <c r="J680" s="70"/>
      <c r="L680" s="35"/>
      <c r="M680" s="35"/>
    </row>
    <row r="681">
      <c r="J681" s="70"/>
      <c r="L681" s="35"/>
      <c r="M681" s="35"/>
    </row>
    <row r="682">
      <c r="J682" s="70"/>
      <c r="L682" s="35"/>
      <c r="M682" s="35"/>
    </row>
    <row r="683">
      <c r="J683" s="70"/>
      <c r="L683" s="35"/>
      <c r="M683" s="35"/>
    </row>
    <row r="684">
      <c r="J684" s="70"/>
      <c r="L684" s="35"/>
      <c r="M684" s="35"/>
    </row>
    <row r="685">
      <c r="J685" s="70"/>
      <c r="L685" s="35"/>
      <c r="M685" s="35"/>
    </row>
    <row r="686">
      <c r="J686" s="70"/>
      <c r="L686" s="35"/>
      <c r="M686" s="35"/>
    </row>
    <row r="687">
      <c r="J687" s="70"/>
      <c r="L687" s="35"/>
      <c r="M687" s="35"/>
    </row>
    <row r="688">
      <c r="J688" s="70"/>
      <c r="L688" s="35"/>
      <c r="M688" s="35"/>
    </row>
    <row r="689">
      <c r="J689" s="70"/>
      <c r="L689" s="35"/>
      <c r="M689" s="35"/>
    </row>
    <row r="690">
      <c r="J690" s="70"/>
      <c r="L690" s="35"/>
      <c r="M690" s="35"/>
    </row>
    <row r="691">
      <c r="J691" s="70"/>
      <c r="L691" s="35"/>
      <c r="M691" s="35"/>
    </row>
    <row r="692">
      <c r="J692" s="70"/>
      <c r="L692" s="35"/>
      <c r="M692" s="35"/>
    </row>
    <row r="693">
      <c r="J693" s="70"/>
      <c r="L693" s="35"/>
      <c r="M693" s="35"/>
    </row>
    <row r="694">
      <c r="J694" s="70"/>
      <c r="L694" s="35"/>
      <c r="M694" s="35"/>
    </row>
    <row r="695">
      <c r="J695" s="70"/>
      <c r="L695" s="35"/>
      <c r="M695" s="35"/>
    </row>
    <row r="696">
      <c r="J696" s="70"/>
      <c r="L696" s="35"/>
      <c r="M696" s="35"/>
    </row>
    <row r="697">
      <c r="J697" s="70"/>
      <c r="L697" s="35"/>
      <c r="M697" s="35"/>
    </row>
    <row r="698">
      <c r="J698" s="70"/>
      <c r="L698" s="35"/>
      <c r="M698" s="35"/>
    </row>
    <row r="699">
      <c r="J699" s="70"/>
      <c r="L699" s="35"/>
      <c r="M699" s="35"/>
    </row>
    <row r="700">
      <c r="J700" s="70"/>
      <c r="L700" s="35"/>
      <c r="M700" s="35"/>
    </row>
    <row r="701">
      <c r="J701" s="70"/>
      <c r="L701" s="35"/>
      <c r="M701" s="35"/>
    </row>
    <row r="702">
      <c r="J702" s="70"/>
      <c r="L702" s="35"/>
      <c r="M702" s="35"/>
    </row>
    <row r="703">
      <c r="J703" s="70"/>
      <c r="L703" s="35"/>
      <c r="M703" s="35"/>
    </row>
    <row r="704">
      <c r="J704" s="70"/>
      <c r="L704" s="35"/>
      <c r="M704" s="35"/>
    </row>
    <row r="705">
      <c r="J705" s="70"/>
      <c r="L705" s="35"/>
      <c r="M705" s="35"/>
    </row>
    <row r="706">
      <c r="J706" s="70"/>
      <c r="L706" s="35"/>
      <c r="M706" s="35"/>
    </row>
    <row r="707">
      <c r="J707" s="70"/>
      <c r="L707" s="35"/>
      <c r="M707" s="35"/>
    </row>
    <row r="708">
      <c r="J708" s="70"/>
      <c r="L708" s="35"/>
      <c r="M708" s="35"/>
    </row>
    <row r="709">
      <c r="J709" s="70"/>
      <c r="L709" s="35"/>
      <c r="M709" s="35"/>
    </row>
    <row r="710">
      <c r="J710" s="70"/>
      <c r="L710" s="35"/>
      <c r="M710" s="35"/>
    </row>
    <row r="711">
      <c r="J711" s="70"/>
      <c r="L711" s="35"/>
      <c r="M711" s="35"/>
    </row>
    <row r="712">
      <c r="J712" s="70"/>
      <c r="L712" s="35"/>
      <c r="M712" s="35"/>
    </row>
    <row r="713">
      <c r="J713" s="70"/>
      <c r="L713" s="35"/>
      <c r="M713" s="35"/>
    </row>
    <row r="714">
      <c r="J714" s="70"/>
      <c r="L714" s="35"/>
      <c r="M714" s="35"/>
    </row>
    <row r="715">
      <c r="J715" s="70"/>
      <c r="L715" s="35"/>
      <c r="M715" s="35"/>
    </row>
    <row r="716">
      <c r="J716" s="70"/>
      <c r="L716" s="35"/>
      <c r="M716" s="35"/>
    </row>
    <row r="717">
      <c r="J717" s="70"/>
      <c r="L717" s="35"/>
      <c r="M717" s="35"/>
    </row>
    <row r="718">
      <c r="J718" s="70"/>
      <c r="L718" s="35"/>
      <c r="M718" s="35"/>
    </row>
    <row r="719">
      <c r="J719" s="70"/>
      <c r="L719" s="35"/>
      <c r="M719" s="35"/>
    </row>
    <row r="720">
      <c r="J720" s="70"/>
      <c r="L720" s="35"/>
      <c r="M720" s="35"/>
    </row>
    <row r="721">
      <c r="J721" s="70"/>
      <c r="L721" s="35"/>
      <c r="M721" s="35"/>
    </row>
    <row r="722">
      <c r="J722" s="70"/>
      <c r="L722" s="35"/>
      <c r="M722" s="35"/>
    </row>
    <row r="723">
      <c r="J723" s="70"/>
      <c r="L723" s="35"/>
      <c r="M723" s="35"/>
    </row>
    <row r="724">
      <c r="J724" s="70"/>
      <c r="L724" s="35"/>
      <c r="M724" s="35"/>
    </row>
    <row r="725">
      <c r="J725" s="70"/>
      <c r="L725" s="35"/>
      <c r="M725" s="35"/>
    </row>
    <row r="726">
      <c r="J726" s="70"/>
      <c r="L726" s="35"/>
      <c r="M726" s="35"/>
    </row>
    <row r="727">
      <c r="J727" s="70"/>
      <c r="L727" s="35"/>
      <c r="M727" s="35"/>
    </row>
    <row r="728">
      <c r="J728" s="70"/>
      <c r="L728" s="35"/>
      <c r="M728" s="35"/>
    </row>
    <row r="729">
      <c r="J729" s="70"/>
      <c r="L729" s="35"/>
      <c r="M729" s="35"/>
    </row>
    <row r="730">
      <c r="J730" s="70"/>
      <c r="L730" s="35"/>
      <c r="M730" s="35"/>
    </row>
    <row r="731">
      <c r="J731" s="70"/>
      <c r="L731" s="35"/>
      <c r="M731" s="35"/>
    </row>
    <row r="732">
      <c r="J732" s="70"/>
      <c r="L732" s="35"/>
      <c r="M732" s="35"/>
    </row>
    <row r="733">
      <c r="J733" s="70"/>
      <c r="L733" s="35"/>
      <c r="M733" s="35"/>
    </row>
    <row r="734">
      <c r="J734" s="70"/>
      <c r="L734" s="35"/>
      <c r="M734" s="35"/>
    </row>
    <row r="735">
      <c r="J735" s="70"/>
      <c r="L735" s="35"/>
      <c r="M735" s="35"/>
    </row>
    <row r="736">
      <c r="J736" s="70"/>
      <c r="L736" s="35"/>
      <c r="M736" s="35"/>
    </row>
    <row r="737">
      <c r="J737" s="70"/>
      <c r="L737" s="35"/>
      <c r="M737" s="35"/>
    </row>
    <row r="738">
      <c r="J738" s="70"/>
      <c r="L738" s="35"/>
      <c r="M738" s="35"/>
    </row>
    <row r="739">
      <c r="J739" s="70"/>
      <c r="L739" s="35"/>
      <c r="M739" s="35"/>
    </row>
    <row r="740">
      <c r="J740" s="70"/>
      <c r="L740" s="35"/>
      <c r="M740" s="35"/>
    </row>
    <row r="741">
      <c r="J741" s="70"/>
      <c r="L741" s="35"/>
      <c r="M741" s="35"/>
    </row>
    <row r="742">
      <c r="J742" s="70"/>
      <c r="L742" s="35"/>
      <c r="M742" s="35"/>
    </row>
    <row r="743">
      <c r="J743" s="70"/>
      <c r="L743" s="35"/>
      <c r="M743" s="35"/>
    </row>
    <row r="744">
      <c r="J744" s="70"/>
      <c r="L744" s="35"/>
      <c r="M744" s="35"/>
    </row>
    <row r="745">
      <c r="J745" s="70"/>
      <c r="L745" s="35"/>
      <c r="M745" s="35"/>
    </row>
    <row r="746">
      <c r="J746" s="70"/>
      <c r="L746" s="35"/>
      <c r="M746" s="35"/>
    </row>
    <row r="747">
      <c r="J747" s="70"/>
      <c r="L747" s="35"/>
      <c r="M747" s="35"/>
    </row>
    <row r="748">
      <c r="J748" s="70"/>
      <c r="L748" s="35"/>
      <c r="M748" s="35"/>
    </row>
    <row r="749">
      <c r="J749" s="70"/>
      <c r="L749" s="35"/>
      <c r="M749" s="35"/>
    </row>
    <row r="750">
      <c r="J750" s="70"/>
      <c r="L750" s="35"/>
      <c r="M750" s="35"/>
    </row>
    <row r="751">
      <c r="J751" s="70"/>
      <c r="L751" s="35"/>
      <c r="M751" s="35"/>
    </row>
    <row r="752">
      <c r="J752" s="70"/>
      <c r="L752" s="35"/>
      <c r="M752" s="35"/>
    </row>
    <row r="753">
      <c r="J753" s="70"/>
      <c r="L753" s="35"/>
      <c r="M753" s="35"/>
    </row>
    <row r="754">
      <c r="J754" s="70"/>
      <c r="L754" s="35"/>
      <c r="M754" s="35"/>
    </row>
    <row r="755">
      <c r="J755" s="70"/>
      <c r="L755" s="35"/>
      <c r="M755" s="35"/>
    </row>
    <row r="756">
      <c r="J756" s="70"/>
      <c r="L756" s="35"/>
      <c r="M756" s="35"/>
    </row>
    <row r="757">
      <c r="J757" s="70"/>
      <c r="L757" s="35"/>
      <c r="M757" s="35"/>
    </row>
    <row r="758">
      <c r="J758" s="70"/>
      <c r="L758" s="35"/>
      <c r="M758" s="35"/>
    </row>
    <row r="759">
      <c r="J759" s="70"/>
      <c r="L759" s="35"/>
      <c r="M759" s="35"/>
    </row>
    <row r="760">
      <c r="J760" s="70"/>
      <c r="L760" s="35"/>
      <c r="M760" s="35"/>
    </row>
    <row r="761">
      <c r="J761" s="70"/>
      <c r="L761" s="35"/>
      <c r="M761" s="35"/>
    </row>
    <row r="762">
      <c r="J762" s="70"/>
      <c r="L762" s="35"/>
      <c r="M762" s="35"/>
    </row>
    <row r="763">
      <c r="J763" s="70"/>
      <c r="L763" s="35"/>
      <c r="M763" s="35"/>
    </row>
    <row r="764">
      <c r="J764" s="70"/>
      <c r="L764" s="35"/>
      <c r="M764" s="35"/>
    </row>
    <row r="765">
      <c r="J765" s="70"/>
      <c r="L765" s="35"/>
      <c r="M765" s="35"/>
    </row>
    <row r="766">
      <c r="J766" s="70"/>
      <c r="L766" s="35"/>
      <c r="M766" s="35"/>
    </row>
    <row r="767">
      <c r="J767" s="70"/>
      <c r="L767" s="35"/>
      <c r="M767" s="35"/>
    </row>
    <row r="768">
      <c r="J768" s="70"/>
      <c r="L768" s="35"/>
      <c r="M768" s="35"/>
    </row>
    <row r="769">
      <c r="J769" s="70"/>
      <c r="L769" s="35"/>
      <c r="M769" s="35"/>
    </row>
    <row r="770">
      <c r="J770" s="70"/>
      <c r="L770" s="35"/>
      <c r="M770" s="35"/>
    </row>
    <row r="771">
      <c r="J771" s="70"/>
      <c r="L771" s="35"/>
      <c r="M771" s="35"/>
    </row>
    <row r="772">
      <c r="J772" s="70"/>
      <c r="L772" s="35"/>
      <c r="M772" s="35"/>
    </row>
    <row r="773">
      <c r="J773" s="70"/>
      <c r="L773" s="35"/>
      <c r="M773" s="35"/>
    </row>
    <row r="774">
      <c r="J774" s="70"/>
      <c r="L774" s="35"/>
      <c r="M774" s="35"/>
    </row>
    <row r="775">
      <c r="J775" s="70"/>
      <c r="L775" s="35"/>
      <c r="M775" s="35"/>
    </row>
    <row r="776">
      <c r="J776" s="70"/>
      <c r="L776" s="35"/>
      <c r="M776" s="35"/>
    </row>
    <row r="777">
      <c r="J777" s="70"/>
      <c r="L777" s="35"/>
      <c r="M777" s="35"/>
    </row>
    <row r="778">
      <c r="J778" s="70"/>
      <c r="L778" s="35"/>
      <c r="M778" s="35"/>
    </row>
    <row r="779">
      <c r="J779" s="70"/>
      <c r="L779" s="35"/>
      <c r="M779" s="35"/>
    </row>
    <row r="780">
      <c r="J780" s="70"/>
      <c r="L780" s="35"/>
      <c r="M780" s="35"/>
    </row>
    <row r="781">
      <c r="J781" s="70"/>
      <c r="L781" s="35"/>
      <c r="M781" s="35"/>
    </row>
    <row r="782">
      <c r="J782" s="70"/>
      <c r="L782" s="35"/>
      <c r="M782" s="35"/>
    </row>
    <row r="783">
      <c r="J783" s="70"/>
      <c r="L783" s="35"/>
      <c r="M783" s="35"/>
    </row>
    <row r="784">
      <c r="J784" s="70"/>
      <c r="L784" s="35"/>
      <c r="M784" s="35"/>
    </row>
    <row r="785">
      <c r="J785" s="70"/>
      <c r="L785" s="35"/>
      <c r="M785" s="35"/>
    </row>
    <row r="786">
      <c r="J786" s="70"/>
      <c r="L786" s="35"/>
      <c r="M786" s="35"/>
    </row>
    <row r="787">
      <c r="J787" s="70"/>
      <c r="L787" s="35"/>
      <c r="M787" s="35"/>
    </row>
    <row r="788">
      <c r="J788" s="70"/>
      <c r="L788" s="35"/>
      <c r="M788" s="35"/>
    </row>
    <row r="789">
      <c r="J789" s="70"/>
      <c r="L789" s="35"/>
      <c r="M789" s="35"/>
    </row>
    <row r="790">
      <c r="J790" s="70"/>
      <c r="L790" s="35"/>
      <c r="M790" s="35"/>
    </row>
    <row r="791">
      <c r="J791" s="70"/>
      <c r="L791" s="35"/>
      <c r="M791" s="35"/>
    </row>
    <row r="792">
      <c r="J792" s="70"/>
      <c r="L792" s="35"/>
      <c r="M792" s="35"/>
    </row>
    <row r="793">
      <c r="J793" s="70"/>
      <c r="L793" s="35"/>
      <c r="M793" s="35"/>
    </row>
    <row r="794">
      <c r="J794" s="70"/>
      <c r="L794" s="35"/>
      <c r="M794" s="35"/>
    </row>
    <row r="795">
      <c r="J795" s="70"/>
      <c r="L795" s="35"/>
      <c r="M795" s="35"/>
    </row>
    <row r="796">
      <c r="J796" s="70"/>
      <c r="L796" s="35"/>
      <c r="M796" s="35"/>
    </row>
    <row r="797">
      <c r="J797" s="70"/>
      <c r="L797" s="35"/>
      <c r="M797" s="35"/>
    </row>
    <row r="798">
      <c r="J798" s="70"/>
      <c r="L798" s="35"/>
      <c r="M798" s="35"/>
    </row>
    <row r="799">
      <c r="J799" s="70"/>
      <c r="L799" s="35"/>
      <c r="M799" s="35"/>
    </row>
    <row r="800">
      <c r="J800" s="70"/>
      <c r="L800" s="35"/>
      <c r="M800" s="35"/>
    </row>
    <row r="801">
      <c r="J801" s="70"/>
      <c r="L801" s="35"/>
      <c r="M801" s="35"/>
    </row>
    <row r="802">
      <c r="J802" s="70"/>
      <c r="L802" s="35"/>
      <c r="M802" s="35"/>
    </row>
    <row r="803">
      <c r="J803" s="70"/>
      <c r="L803" s="35"/>
      <c r="M803" s="35"/>
    </row>
    <row r="804">
      <c r="J804" s="70"/>
      <c r="L804" s="35"/>
      <c r="M804" s="35"/>
    </row>
    <row r="805">
      <c r="J805" s="70"/>
      <c r="L805" s="35"/>
      <c r="M805" s="35"/>
    </row>
    <row r="806">
      <c r="J806" s="70"/>
      <c r="L806" s="35"/>
      <c r="M806" s="35"/>
    </row>
    <row r="807">
      <c r="J807" s="70"/>
      <c r="L807" s="35"/>
      <c r="M807" s="35"/>
    </row>
    <row r="808">
      <c r="J808" s="70"/>
      <c r="L808" s="35"/>
      <c r="M808" s="35"/>
    </row>
    <row r="809">
      <c r="J809" s="70"/>
      <c r="L809" s="35"/>
      <c r="M809" s="35"/>
    </row>
    <row r="810">
      <c r="J810" s="70"/>
      <c r="L810" s="35"/>
      <c r="M810" s="35"/>
    </row>
    <row r="811">
      <c r="J811" s="70"/>
      <c r="L811" s="35"/>
      <c r="M811" s="35"/>
    </row>
    <row r="812">
      <c r="J812" s="70"/>
      <c r="L812" s="35"/>
      <c r="M812" s="35"/>
    </row>
    <row r="813">
      <c r="J813" s="70"/>
      <c r="L813" s="35"/>
      <c r="M813" s="35"/>
    </row>
    <row r="814">
      <c r="J814" s="70"/>
      <c r="L814" s="35"/>
      <c r="M814" s="35"/>
    </row>
    <row r="815">
      <c r="J815" s="70"/>
      <c r="L815" s="35"/>
      <c r="M815" s="35"/>
    </row>
    <row r="816">
      <c r="J816" s="70"/>
      <c r="L816" s="35"/>
      <c r="M816" s="35"/>
    </row>
    <row r="817">
      <c r="J817" s="70"/>
      <c r="L817" s="35"/>
      <c r="M817" s="35"/>
    </row>
    <row r="818">
      <c r="J818" s="70"/>
      <c r="L818" s="35"/>
      <c r="M818" s="35"/>
    </row>
    <row r="819">
      <c r="J819" s="70"/>
      <c r="L819" s="35"/>
      <c r="M819" s="35"/>
    </row>
    <row r="820">
      <c r="J820" s="70"/>
      <c r="L820" s="35"/>
      <c r="M820" s="35"/>
    </row>
    <row r="821">
      <c r="J821" s="70"/>
      <c r="L821" s="35"/>
      <c r="M821" s="35"/>
    </row>
    <row r="822">
      <c r="J822" s="70"/>
      <c r="L822" s="35"/>
      <c r="M822" s="35"/>
    </row>
    <row r="823">
      <c r="J823" s="70"/>
      <c r="L823" s="35"/>
      <c r="M823" s="35"/>
    </row>
    <row r="824">
      <c r="J824" s="70"/>
      <c r="L824" s="35"/>
      <c r="M824" s="35"/>
    </row>
    <row r="825">
      <c r="J825" s="70"/>
      <c r="L825" s="35"/>
      <c r="M825" s="35"/>
    </row>
    <row r="826">
      <c r="J826" s="70"/>
      <c r="L826" s="35"/>
      <c r="M826" s="35"/>
    </row>
    <row r="827">
      <c r="J827" s="70"/>
      <c r="L827" s="35"/>
      <c r="M827" s="35"/>
    </row>
    <row r="828">
      <c r="J828" s="70"/>
      <c r="L828" s="35"/>
      <c r="M828" s="35"/>
    </row>
    <row r="829">
      <c r="J829" s="70"/>
      <c r="L829" s="35"/>
      <c r="M829" s="35"/>
    </row>
    <row r="830">
      <c r="J830" s="70"/>
      <c r="L830" s="35"/>
      <c r="M830" s="35"/>
    </row>
    <row r="831">
      <c r="J831" s="70"/>
      <c r="L831" s="35"/>
      <c r="M831" s="35"/>
    </row>
    <row r="832">
      <c r="J832" s="70"/>
      <c r="L832" s="35"/>
      <c r="M832" s="35"/>
    </row>
    <row r="833">
      <c r="J833" s="70"/>
      <c r="L833" s="35"/>
      <c r="M833" s="35"/>
    </row>
    <row r="834">
      <c r="J834" s="70"/>
      <c r="L834" s="35"/>
      <c r="M834" s="35"/>
    </row>
    <row r="835">
      <c r="J835" s="70"/>
      <c r="L835" s="35"/>
      <c r="M835" s="35"/>
    </row>
    <row r="836">
      <c r="J836" s="70"/>
      <c r="L836" s="35"/>
      <c r="M836" s="35"/>
    </row>
    <row r="837">
      <c r="J837" s="70"/>
      <c r="L837" s="35"/>
      <c r="M837" s="35"/>
    </row>
    <row r="838">
      <c r="J838" s="70"/>
      <c r="L838" s="35"/>
      <c r="M838" s="35"/>
    </row>
    <row r="839">
      <c r="J839" s="70"/>
      <c r="L839" s="35"/>
      <c r="M839" s="35"/>
    </row>
    <row r="840">
      <c r="J840" s="70"/>
      <c r="L840" s="35"/>
      <c r="M840" s="35"/>
    </row>
    <row r="841">
      <c r="J841" s="70"/>
      <c r="L841" s="35"/>
      <c r="M841" s="35"/>
    </row>
    <row r="842">
      <c r="J842" s="70"/>
      <c r="L842" s="35"/>
      <c r="M842" s="35"/>
    </row>
    <row r="843">
      <c r="J843" s="70"/>
      <c r="L843" s="35"/>
      <c r="M843" s="35"/>
    </row>
    <row r="844">
      <c r="J844" s="70"/>
      <c r="L844" s="35"/>
      <c r="M844" s="35"/>
    </row>
    <row r="845">
      <c r="J845" s="70"/>
      <c r="L845" s="35"/>
      <c r="M845" s="35"/>
    </row>
    <row r="846">
      <c r="J846" s="70"/>
      <c r="L846" s="35"/>
      <c r="M846" s="35"/>
    </row>
    <row r="847">
      <c r="J847" s="70"/>
      <c r="L847" s="35"/>
      <c r="M847" s="35"/>
    </row>
    <row r="848">
      <c r="J848" s="70"/>
      <c r="L848" s="35"/>
      <c r="M848" s="35"/>
    </row>
    <row r="849">
      <c r="J849" s="70"/>
      <c r="L849" s="35"/>
      <c r="M849" s="35"/>
    </row>
    <row r="850">
      <c r="J850" s="70"/>
      <c r="L850" s="35"/>
      <c r="M850" s="35"/>
    </row>
    <row r="851">
      <c r="J851" s="70"/>
      <c r="L851" s="35"/>
      <c r="M851" s="35"/>
    </row>
    <row r="852">
      <c r="J852" s="70"/>
      <c r="L852" s="35"/>
      <c r="M852" s="35"/>
    </row>
    <row r="853">
      <c r="J853" s="70"/>
      <c r="L853" s="35"/>
      <c r="M853" s="35"/>
    </row>
    <row r="854">
      <c r="J854" s="70"/>
      <c r="L854" s="35"/>
      <c r="M854" s="35"/>
    </row>
    <row r="855">
      <c r="J855" s="70"/>
      <c r="L855" s="35"/>
      <c r="M855" s="35"/>
    </row>
    <row r="856">
      <c r="J856" s="70"/>
      <c r="L856" s="35"/>
      <c r="M856" s="35"/>
    </row>
    <row r="857">
      <c r="J857" s="70"/>
      <c r="L857" s="35"/>
      <c r="M857" s="35"/>
    </row>
    <row r="858">
      <c r="J858" s="70"/>
      <c r="L858" s="35"/>
      <c r="M858" s="35"/>
    </row>
    <row r="859">
      <c r="J859" s="70"/>
      <c r="L859" s="35"/>
      <c r="M859" s="35"/>
    </row>
    <row r="860">
      <c r="J860" s="70"/>
      <c r="L860" s="35"/>
      <c r="M860" s="35"/>
    </row>
    <row r="861">
      <c r="J861" s="70"/>
      <c r="L861" s="35"/>
      <c r="M861" s="35"/>
    </row>
    <row r="862">
      <c r="J862" s="70"/>
      <c r="L862" s="35"/>
      <c r="M862" s="35"/>
    </row>
    <row r="863">
      <c r="J863" s="70"/>
      <c r="L863" s="35"/>
      <c r="M863" s="35"/>
    </row>
    <row r="864">
      <c r="J864" s="70"/>
      <c r="L864" s="35"/>
      <c r="M864" s="35"/>
    </row>
    <row r="865">
      <c r="J865" s="70"/>
      <c r="L865" s="35"/>
      <c r="M865" s="35"/>
    </row>
    <row r="866">
      <c r="J866" s="70"/>
      <c r="L866" s="35"/>
      <c r="M866" s="35"/>
    </row>
    <row r="867">
      <c r="J867" s="70"/>
      <c r="L867" s="35"/>
      <c r="M867" s="35"/>
    </row>
    <row r="868">
      <c r="J868" s="70"/>
      <c r="L868" s="35"/>
      <c r="M868" s="35"/>
    </row>
    <row r="869">
      <c r="J869" s="70"/>
      <c r="L869" s="35"/>
      <c r="M869" s="35"/>
    </row>
    <row r="870">
      <c r="J870" s="70"/>
      <c r="L870" s="35"/>
      <c r="M870" s="35"/>
    </row>
    <row r="871">
      <c r="J871" s="70"/>
      <c r="L871" s="35"/>
      <c r="M871" s="35"/>
    </row>
    <row r="872">
      <c r="J872" s="70"/>
      <c r="L872" s="35"/>
      <c r="M872" s="35"/>
    </row>
    <row r="873">
      <c r="J873" s="70"/>
      <c r="L873" s="35"/>
      <c r="M873" s="35"/>
    </row>
    <row r="874">
      <c r="J874" s="70"/>
      <c r="L874" s="35"/>
      <c r="M874" s="35"/>
    </row>
    <row r="875">
      <c r="J875" s="70"/>
      <c r="L875" s="35"/>
      <c r="M875" s="35"/>
    </row>
    <row r="876">
      <c r="J876" s="70"/>
      <c r="L876" s="35"/>
      <c r="M876" s="35"/>
    </row>
    <row r="877">
      <c r="J877" s="70"/>
      <c r="L877" s="35"/>
      <c r="M877" s="35"/>
    </row>
    <row r="878">
      <c r="J878" s="70"/>
      <c r="L878" s="35"/>
      <c r="M878" s="35"/>
    </row>
    <row r="879">
      <c r="J879" s="70"/>
      <c r="L879" s="35"/>
      <c r="M879" s="35"/>
    </row>
    <row r="880">
      <c r="J880" s="70"/>
      <c r="L880" s="35"/>
      <c r="M880" s="35"/>
    </row>
    <row r="881">
      <c r="J881" s="70"/>
      <c r="L881" s="35"/>
      <c r="M881" s="35"/>
    </row>
    <row r="882">
      <c r="J882" s="70"/>
      <c r="L882" s="35"/>
      <c r="M882" s="35"/>
    </row>
    <row r="883">
      <c r="J883" s="70"/>
      <c r="L883" s="35"/>
      <c r="M883" s="35"/>
    </row>
    <row r="884">
      <c r="J884" s="70"/>
      <c r="L884" s="35"/>
      <c r="M884" s="35"/>
    </row>
    <row r="885">
      <c r="J885" s="70"/>
      <c r="L885" s="35"/>
      <c r="M885" s="35"/>
    </row>
    <row r="886">
      <c r="J886" s="70"/>
      <c r="L886" s="35"/>
      <c r="M886" s="35"/>
    </row>
    <row r="887">
      <c r="J887" s="70"/>
      <c r="L887" s="35"/>
      <c r="M887" s="35"/>
    </row>
    <row r="888">
      <c r="J888" s="70"/>
      <c r="L888" s="35"/>
      <c r="M888" s="35"/>
    </row>
    <row r="889">
      <c r="J889" s="70"/>
      <c r="L889" s="35"/>
      <c r="M889" s="35"/>
    </row>
    <row r="890">
      <c r="J890" s="70"/>
      <c r="L890" s="35"/>
      <c r="M890" s="35"/>
    </row>
    <row r="891">
      <c r="J891" s="70"/>
      <c r="L891" s="35"/>
      <c r="M891" s="35"/>
    </row>
    <row r="892">
      <c r="J892" s="70"/>
      <c r="L892" s="35"/>
      <c r="M892" s="35"/>
    </row>
    <row r="893">
      <c r="J893" s="70"/>
      <c r="L893" s="35"/>
      <c r="M893" s="35"/>
    </row>
    <row r="894">
      <c r="J894" s="70"/>
      <c r="L894" s="35"/>
      <c r="M894" s="35"/>
    </row>
    <row r="895">
      <c r="J895" s="70"/>
      <c r="L895" s="35"/>
      <c r="M895" s="35"/>
    </row>
    <row r="896">
      <c r="J896" s="70"/>
      <c r="L896" s="35"/>
      <c r="M896" s="35"/>
    </row>
    <row r="897">
      <c r="J897" s="70"/>
      <c r="L897" s="35"/>
      <c r="M897" s="35"/>
    </row>
    <row r="898">
      <c r="J898" s="70"/>
      <c r="L898" s="35"/>
      <c r="M898" s="35"/>
    </row>
    <row r="899">
      <c r="J899" s="70"/>
      <c r="L899" s="35"/>
      <c r="M899" s="35"/>
    </row>
    <row r="900">
      <c r="J900" s="70"/>
      <c r="L900" s="35"/>
      <c r="M900" s="35"/>
    </row>
    <row r="901">
      <c r="J901" s="70"/>
      <c r="L901" s="35"/>
      <c r="M901" s="35"/>
    </row>
    <row r="902">
      <c r="J902" s="70"/>
      <c r="L902" s="35"/>
      <c r="M902" s="35"/>
    </row>
    <row r="903">
      <c r="J903" s="70"/>
      <c r="L903" s="35"/>
      <c r="M903" s="35"/>
    </row>
    <row r="904">
      <c r="J904" s="70"/>
      <c r="L904" s="35"/>
      <c r="M904" s="35"/>
    </row>
    <row r="905">
      <c r="J905" s="70"/>
      <c r="L905" s="35"/>
      <c r="M905" s="35"/>
    </row>
    <row r="906">
      <c r="J906" s="70"/>
      <c r="L906" s="35"/>
      <c r="M906" s="35"/>
    </row>
    <row r="907">
      <c r="J907" s="70"/>
      <c r="L907" s="35"/>
      <c r="M907" s="35"/>
    </row>
    <row r="908">
      <c r="J908" s="70"/>
      <c r="L908" s="35"/>
      <c r="M908" s="35"/>
    </row>
    <row r="909">
      <c r="J909" s="70"/>
      <c r="L909" s="35"/>
      <c r="M909" s="35"/>
    </row>
    <row r="910">
      <c r="J910" s="70"/>
      <c r="L910" s="35"/>
      <c r="M910" s="35"/>
    </row>
    <row r="911">
      <c r="J911" s="70"/>
      <c r="L911" s="35"/>
      <c r="M911" s="35"/>
    </row>
    <row r="912">
      <c r="J912" s="70"/>
      <c r="L912" s="35"/>
      <c r="M912" s="35"/>
    </row>
    <row r="913">
      <c r="J913" s="70"/>
      <c r="L913" s="35"/>
      <c r="M913" s="35"/>
    </row>
    <row r="914">
      <c r="J914" s="70"/>
      <c r="L914" s="35"/>
      <c r="M914" s="35"/>
    </row>
    <row r="915">
      <c r="J915" s="70"/>
      <c r="L915" s="35"/>
      <c r="M915" s="35"/>
    </row>
    <row r="916">
      <c r="J916" s="70"/>
      <c r="L916" s="35"/>
      <c r="M916" s="35"/>
    </row>
    <row r="917">
      <c r="J917" s="70"/>
      <c r="L917" s="35"/>
      <c r="M917" s="35"/>
    </row>
    <row r="918">
      <c r="J918" s="70"/>
      <c r="L918" s="35"/>
      <c r="M918" s="35"/>
    </row>
    <row r="919">
      <c r="J919" s="70"/>
      <c r="L919" s="35"/>
      <c r="M919" s="35"/>
    </row>
    <row r="920">
      <c r="J920" s="70"/>
      <c r="L920" s="35"/>
      <c r="M920" s="35"/>
    </row>
    <row r="921">
      <c r="J921" s="70"/>
      <c r="L921" s="35"/>
      <c r="M921" s="35"/>
    </row>
    <row r="922">
      <c r="J922" s="70"/>
      <c r="L922" s="35"/>
      <c r="M922" s="35"/>
    </row>
    <row r="923">
      <c r="J923" s="70"/>
      <c r="L923" s="35"/>
      <c r="M923" s="35"/>
    </row>
    <row r="924">
      <c r="J924" s="70"/>
      <c r="L924" s="35"/>
      <c r="M924" s="35"/>
    </row>
    <row r="925">
      <c r="J925" s="70"/>
      <c r="L925" s="35"/>
      <c r="M925" s="35"/>
    </row>
    <row r="926">
      <c r="J926" s="70"/>
      <c r="L926" s="35"/>
      <c r="M926" s="35"/>
    </row>
    <row r="927">
      <c r="J927" s="70"/>
      <c r="L927" s="35"/>
      <c r="M927" s="35"/>
    </row>
    <row r="928">
      <c r="J928" s="70"/>
      <c r="L928" s="35"/>
      <c r="M928" s="35"/>
    </row>
    <row r="929">
      <c r="J929" s="70"/>
      <c r="L929" s="35"/>
      <c r="M929" s="35"/>
    </row>
    <row r="930">
      <c r="J930" s="70"/>
      <c r="L930" s="35"/>
      <c r="M930" s="35"/>
    </row>
    <row r="931">
      <c r="J931" s="70"/>
      <c r="L931" s="35"/>
      <c r="M931" s="35"/>
    </row>
    <row r="932">
      <c r="J932" s="70"/>
      <c r="L932" s="35"/>
      <c r="M932" s="35"/>
    </row>
    <row r="933">
      <c r="J933" s="70"/>
      <c r="L933" s="35"/>
      <c r="M933" s="35"/>
    </row>
    <row r="934">
      <c r="J934" s="70"/>
      <c r="L934" s="35"/>
      <c r="M934" s="35"/>
    </row>
    <row r="935">
      <c r="J935" s="70"/>
      <c r="L935" s="35"/>
      <c r="M935" s="35"/>
    </row>
    <row r="936">
      <c r="J936" s="70"/>
      <c r="L936" s="35"/>
      <c r="M936" s="35"/>
    </row>
    <row r="937">
      <c r="J937" s="70"/>
      <c r="L937" s="35"/>
      <c r="M937" s="35"/>
    </row>
    <row r="938">
      <c r="J938" s="70"/>
      <c r="L938" s="35"/>
      <c r="M938" s="35"/>
    </row>
    <row r="939">
      <c r="J939" s="70"/>
      <c r="L939" s="35"/>
      <c r="M939" s="35"/>
    </row>
    <row r="940">
      <c r="J940" s="70"/>
      <c r="L940" s="35"/>
      <c r="M940" s="35"/>
    </row>
    <row r="941">
      <c r="J941" s="70"/>
      <c r="L941" s="35"/>
      <c r="M941" s="35"/>
    </row>
    <row r="942">
      <c r="J942" s="70"/>
      <c r="L942" s="35"/>
      <c r="M942" s="35"/>
    </row>
    <row r="943">
      <c r="J943" s="70"/>
      <c r="L943" s="35"/>
      <c r="M943" s="35"/>
    </row>
    <row r="944">
      <c r="J944" s="70"/>
      <c r="L944" s="35"/>
      <c r="M944" s="35"/>
    </row>
    <row r="945">
      <c r="J945" s="70"/>
      <c r="L945" s="35"/>
      <c r="M945" s="35"/>
    </row>
    <row r="946">
      <c r="J946" s="70"/>
      <c r="L946" s="35"/>
      <c r="M946" s="35"/>
    </row>
    <row r="947">
      <c r="J947" s="70"/>
      <c r="L947" s="35"/>
      <c r="M947" s="35"/>
    </row>
    <row r="948">
      <c r="J948" s="70"/>
      <c r="L948" s="35"/>
      <c r="M948" s="35"/>
    </row>
    <row r="949">
      <c r="J949" s="70"/>
      <c r="L949" s="35"/>
      <c r="M949" s="35"/>
    </row>
    <row r="950">
      <c r="J950" s="70"/>
      <c r="L950" s="35"/>
      <c r="M950" s="35"/>
    </row>
    <row r="951">
      <c r="J951" s="70"/>
      <c r="L951" s="35"/>
      <c r="M951" s="35"/>
    </row>
    <row r="952">
      <c r="J952" s="70"/>
      <c r="L952" s="35"/>
      <c r="M952" s="35"/>
    </row>
    <row r="953">
      <c r="J953" s="70"/>
      <c r="L953" s="35"/>
      <c r="M953" s="35"/>
    </row>
    <row r="954">
      <c r="J954" s="70"/>
      <c r="L954" s="35"/>
      <c r="M954" s="35"/>
    </row>
    <row r="955">
      <c r="J955" s="70"/>
      <c r="L955" s="35"/>
      <c r="M955" s="35"/>
    </row>
    <row r="956">
      <c r="J956" s="70"/>
      <c r="L956" s="35"/>
      <c r="M956" s="35"/>
    </row>
    <row r="957">
      <c r="J957" s="70"/>
      <c r="L957" s="35"/>
      <c r="M957" s="35"/>
    </row>
    <row r="958">
      <c r="J958" s="70"/>
      <c r="L958" s="35"/>
      <c r="M958" s="35"/>
    </row>
    <row r="959">
      <c r="J959" s="70"/>
      <c r="L959" s="35"/>
      <c r="M959" s="35"/>
    </row>
    <row r="960">
      <c r="J960" s="70"/>
      <c r="L960" s="35"/>
      <c r="M960" s="35"/>
    </row>
    <row r="961">
      <c r="J961" s="70"/>
      <c r="L961" s="35"/>
      <c r="M961" s="35"/>
    </row>
    <row r="962">
      <c r="J962" s="70"/>
      <c r="L962" s="35"/>
      <c r="M962" s="35"/>
    </row>
    <row r="963">
      <c r="J963" s="70"/>
      <c r="L963" s="35"/>
      <c r="M963" s="35"/>
    </row>
    <row r="964">
      <c r="J964" s="70"/>
      <c r="L964" s="35"/>
      <c r="M964" s="35"/>
    </row>
    <row r="965">
      <c r="J965" s="70"/>
      <c r="L965" s="35"/>
      <c r="M965" s="35"/>
    </row>
    <row r="966">
      <c r="J966" s="70"/>
      <c r="L966" s="35"/>
      <c r="M966" s="35"/>
    </row>
    <row r="967">
      <c r="J967" s="70"/>
      <c r="L967" s="35"/>
      <c r="M967" s="35"/>
    </row>
    <row r="968">
      <c r="J968" s="70"/>
      <c r="L968" s="35"/>
      <c r="M968" s="35"/>
    </row>
    <row r="969">
      <c r="J969" s="70"/>
      <c r="L969" s="35"/>
      <c r="M969" s="35"/>
    </row>
    <row r="970">
      <c r="J970" s="70"/>
      <c r="L970" s="35"/>
      <c r="M970" s="35"/>
    </row>
    <row r="971">
      <c r="J971" s="70"/>
      <c r="L971" s="35"/>
      <c r="M971" s="35"/>
    </row>
    <row r="972">
      <c r="J972" s="70"/>
      <c r="L972" s="35"/>
      <c r="M972" s="35"/>
    </row>
    <row r="973">
      <c r="J973" s="70"/>
      <c r="L973" s="35"/>
      <c r="M973" s="35"/>
    </row>
    <row r="974">
      <c r="J974" s="70"/>
      <c r="L974" s="35"/>
      <c r="M974" s="35"/>
    </row>
    <row r="975">
      <c r="J975" s="70"/>
      <c r="L975" s="35"/>
      <c r="M975" s="35"/>
    </row>
    <row r="976">
      <c r="J976" s="70"/>
      <c r="L976" s="35"/>
      <c r="M976" s="35"/>
    </row>
    <row r="977">
      <c r="J977" s="70"/>
      <c r="L977" s="35"/>
      <c r="M977" s="35"/>
    </row>
    <row r="978">
      <c r="J978" s="70"/>
      <c r="L978" s="35"/>
      <c r="M978" s="35"/>
    </row>
    <row r="979">
      <c r="J979" s="70"/>
      <c r="L979" s="35"/>
      <c r="M979" s="35"/>
    </row>
    <row r="980">
      <c r="J980" s="70"/>
      <c r="L980" s="35"/>
      <c r="M980" s="35"/>
    </row>
    <row r="981">
      <c r="J981" s="70"/>
      <c r="L981" s="35"/>
      <c r="M981" s="35"/>
    </row>
    <row r="982">
      <c r="J982" s="70"/>
      <c r="L982" s="35"/>
      <c r="M982" s="35"/>
    </row>
    <row r="983">
      <c r="J983" s="70"/>
      <c r="L983" s="35"/>
      <c r="M983" s="35"/>
    </row>
    <row r="984">
      <c r="J984" s="70"/>
      <c r="L984" s="35"/>
      <c r="M984" s="35"/>
    </row>
    <row r="985">
      <c r="J985" s="70"/>
      <c r="L985" s="35"/>
      <c r="M985" s="35"/>
    </row>
    <row r="986">
      <c r="J986" s="70"/>
      <c r="L986" s="35"/>
      <c r="M986" s="35"/>
    </row>
    <row r="987">
      <c r="J987" s="70"/>
      <c r="L987" s="35"/>
      <c r="M987" s="35"/>
    </row>
    <row r="988">
      <c r="J988" s="70"/>
      <c r="L988" s="35"/>
      <c r="M988" s="35"/>
    </row>
    <row r="989">
      <c r="J989" s="70"/>
      <c r="L989" s="35"/>
      <c r="M989" s="35"/>
    </row>
    <row r="990">
      <c r="J990" s="70"/>
      <c r="L990" s="35"/>
      <c r="M990" s="35"/>
    </row>
    <row r="991">
      <c r="J991" s="70"/>
      <c r="L991" s="35"/>
      <c r="M991" s="35"/>
    </row>
    <row r="992">
      <c r="J992" s="70"/>
      <c r="L992" s="35"/>
      <c r="M992" s="35"/>
    </row>
    <row r="993">
      <c r="J993" s="70"/>
      <c r="L993" s="35"/>
      <c r="M993" s="35"/>
    </row>
    <row r="994">
      <c r="J994" s="70"/>
      <c r="L994" s="35"/>
      <c r="M994" s="35"/>
    </row>
    <row r="995">
      <c r="J995" s="70"/>
      <c r="L995" s="35"/>
      <c r="M995" s="35"/>
    </row>
    <row r="996">
      <c r="J996" s="70"/>
      <c r="L996" s="35"/>
      <c r="M996" s="35"/>
    </row>
    <row r="997">
      <c r="J997" s="70"/>
      <c r="L997" s="35"/>
      <c r="M997" s="35"/>
    </row>
    <row r="998">
      <c r="J998" s="70"/>
      <c r="L998" s="35"/>
      <c r="M998" s="35"/>
    </row>
    <row r="999">
      <c r="J999" s="70"/>
      <c r="L999" s="35"/>
      <c r="M999" s="35"/>
    </row>
    <row r="1000">
      <c r="J1000" s="70"/>
      <c r="L1000" s="35"/>
      <c r="M1000" s="35"/>
    </row>
  </sheetData>
  <mergeCells count="6">
    <mergeCell ref="A1:AN1"/>
    <mergeCell ref="E2:AD2"/>
    <mergeCell ref="AE2:AE3"/>
    <mergeCell ref="AF2:AJ2"/>
    <mergeCell ref="AK2:AK3"/>
    <mergeCell ref="AL2:AL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0.43"/>
    <col customWidth="1" min="24" max="24" width="15.0"/>
  </cols>
  <sheetData>
    <row r="1">
      <c r="A1" s="71" t="s">
        <v>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3"/>
    </row>
    <row r="2">
      <c r="A2" s="72"/>
      <c r="B2" s="72"/>
      <c r="C2" s="73"/>
      <c r="D2" s="74"/>
      <c r="E2" s="75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76" t="s">
        <v>2</v>
      </c>
      <c r="AE2" s="75" t="s">
        <v>3</v>
      </c>
      <c r="AF2" s="2"/>
      <c r="AG2" s="2"/>
      <c r="AH2" s="2"/>
      <c r="AI2" s="3"/>
      <c r="AJ2" s="76" t="s">
        <v>2</v>
      </c>
      <c r="AK2" s="76" t="s">
        <v>2</v>
      </c>
      <c r="AL2" s="73"/>
      <c r="AM2" s="73"/>
    </row>
    <row r="3">
      <c r="A3" s="72"/>
      <c r="B3" s="72"/>
      <c r="C3" s="77" t="s">
        <v>4</v>
      </c>
      <c r="D3" s="78"/>
      <c r="E3" s="79">
        <v>44112.0</v>
      </c>
      <c r="F3" s="77" t="s">
        <v>50</v>
      </c>
      <c r="G3" s="77" t="s">
        <v>58</v>
      </c>
      <c r="H3" s="77" t="s">
        <v>51</v>
      </c>
      <c r="I3" s="77" t="s">
        <v>59</v>
      </c>
      <c r="J3" s="77" t="s">
        <v>52</v>
      </c>
      <c r="K3" s="77" t="s">
        <v>60</v>
      </c>
      <c r="L3" s="79">
        <v>43899.0</v>
      </c>
      <c r="M3" s="79">
        <v>44021.0</v>
      </c>
      <c r="N3" s="79">
        <v>44021.0</v>
      </c>
      <c r="O3" s="80" t="s">
        <v>61</v>
      </c>
      <c r="P3" s="80" t="s">
        <v>61</v>
      </c>
      <c r="Q3" s="80" t="s">
        <v>62</v>
      </c>
      <c r="R3" s="81" t="s">
        <v>63</v>
      </c>
      <c r="S3" s="82" t="s">
        <v>63</v>
      </c>
      <c r="T3" s="77" t="s">
        <v>64</v>
      </c>
      <c r="U3" s="83" t="s">
        <v>65</v>
      </c>
      <c r="V3" s="82" t="s">
        <v>65</v>
      </c>
      <c r="W3" s="84" t="s">
        <v>66</v>
      </c>
      <c r="X3" s="85" t="s">
        <v>67</v>
      </c>
      <c r="Y3" s="86" t="s">
        <v>10</v>
      </c>
      <c r="Z3" s="87"/>
      <c r="AA3" s="73"/>
      <c r="AB3" s="73"/>
      <c r="AC3" s="73"/>
      <c r="AD3" s="12"/>
      <c r="AE3" s="73"/>
      <c r="AF3" s="73"/>
      <c r="AG3" s="73"/>
      <c r="AH3" s="73"/>
      <c r="AI3" s="73"/>
      <c r="AJ3" s="12"/>
      <c r="AK3" s="12"/>
      <c r="AL3" s="73"/>
      <c r="AM3" s="73"/>
    </row>
    <row r="4">
      <c r="A4" s="88" t="s">
        <v>11</v>
      </c>
      <c r="B4" s="88" t="s">
        <v>12</v>
      </c>
      <c r="C4" s="88" t="s">
        <v>13</v>
      </c>
      <c r="D4" s="89"/>
      <c r="E4" s="88">
        <v>1.0</v>
      </c>
      <c r="F4" s="88">
        <v>2.0</v>
      </c>
      <c r="G4" s="88">
        <v>3.0</v>
      </c>
      <c r="H4" s="88">
        <v>4.0</v>
      </c>
      <c r="I4" s="88">
        <v>5.0</v>
      </c>
      <c r="J4" s="88">
        <v>6.0</v>
      </c>
      <c r="K4" s="88">
        <v>7.0</v>
      </c>
      <c r="L4" s="88">
        <v>8.0</v>
      </c>
      <c r="M4" s="88">
        <v>9.0</v>
      </c>
      <c r="N4" s="88">
        <v>10.0</v>
      </c>
      <c r="O4" s="90">
        <v>11.0</v>
      </c>
      <c r="P4" s="88">
        <v>12.0</v>
      </c>
      <c r="Q4" s="88">
        <v>13.0</v>
      </c>
      <c r="R4" s="88">
        <v>14.0</v>
      </c>
      <c r="S4" s="88">
        <v>15.0</v>
      </c>
      <c r="T4" s="91">
        <v>16.0</v>
      </c>
      <c r="U4" s="91">
        <v>17.0</v>
      </c>
      <c r="V4" s="91">
        <v>18.0</v>
      </c>
      <c r="W4" s="92">
        <v>19.0</v>
      </c>
      <c r="X4" s="93" t="s">
        <v>56</v>
      </c>
      <c r="Y4" s="94" t="s">
        <v>56</v>
      </c>
      <c r="Z4" s="95">
        <v>23.0</v>
      </c>
      <c r="AA4" s="88">
        <v>24.0</v>
      </c>
      <c r="AB4" s="88">
        <v>25.0</v>
      </c>
      <c r="AC4" s="88">
        <v>26.0</v>
      </c>
      <c r="AD4" s="88" t="s">
        <v>14</v>
      </c>
      <c r="AE4" s="88">
        <v>1.0</v>
      </c>
      <c r="AF4" s="88">
        <v>2.0</v>
      </c>
      <c r="AG4" s="88">
        <v>3.0</v>
      </c>
      <c r="AH4" s="88">
        <v>4.0</v>
      </c>
      <c r="AI4" s="88">
        <v>5.0</v>
      </c>
      <c r="AJ4" s="88" t="s">
        <v>15</v>
      </c>
      <c r="AK4" s="88" t="s">
        <v>16</v>
      </c>
      <c r="AL4" s="88" t="s">
        <v>17</v>
      </c>
      <c r="AM4" s="88" t="s">
        <v>18</v>
      </c>
    </row>
    <row r="5">
      <c r="A5" s="77">
        <v>1.0</v>
      </c>
      <c r="B5" s="96">
        <v>1.8556002E7</v>
      </c>
      <c r="C5" s="97" t="s">
        <v>19</v>
      </c>
      <c r="D5" s="78"/>
      <c r="E5" s="77">
        <v>1.0</v>
      </c>
      <c r="F5" s="77">
        <v>1.0</v>
      </c>
      <c r="G5" s="77">
        <v>3.0</v>
      </c>
      <c r="H5" s="77">
        <v>1.0</v>
      </c>
      <c r="I5" s="77">
        <v>2.0</v>
      </c>
      <c r="J5" s="77">
        <v>1.0</v>
      </c>
      <c r="K5" s="77">
        <v>2.0</v>
      </c>
      <c r="L5" s="77">
        <v>1.0</v>
      </c>
      <c r="M5" s="77">
        <v>2.0</v>
      </c>
      <c r="N5" s="77">
        <v>1.0</v>
      </c>
      <c r="O5" s="80">
        <v>2.0</v>
      </c>
      <c r="P5" s="80">
        <v>1.0</v>
      </c>
      <c r="Q5" s="81">
        <v>1.0</v>
      </c>
      <c r="R5" s="81">
        <v>2.0</v>
      </c>
      <c r="S5" s="82">
        <v>1.0</v>
      </c>
      <c r="T5" s="83">
        <v>1.0</v>
      </c>
      <c r="U5" s="82">
        <v>2.0</v>
      </c>
      <c r="V5" s="82">
        <v>1.0</v>
      </c>
      <c r="W5" s="84">
        <v>1.0</v>
      </c>
      <c r="X5" s="98">
        <f t="shared" ref="X5:X33" si="1">SUM(E5:W5)</f>
        <v>27</v>
      </c>
      <c r="Y5" s="99">
        <f t="shared" ref="Y5:Y33" si="2">(X5/27)*100</f>
        <v>100</v>
      </c>
      <c r="Z5" s="87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</row>
    <row r="6">
      <c r="A6" s="77">
        <v>2.0</v>
      </c>
      <c r="B6" s="96">
        <v>1.8556003E7</v>
      </c>
      <c r="C6" s="97" t="s">
        <v>20</v>
      </c>
      <c r="D6" s="78"/>
      <c r="E6" s="77">
        <v>1.0</v>
      </c>
      <c r="F6" s="77">
        <v>1.0</v>
      </c>
      <c r="G6" s="77">
        <v>3.0</v>
      </c>
      <c r="H6" s="77">
        <v>1.0</v>
      </c>
      <c r="I6" s="77">
        <v>2.0</v>
      </c>
      <c r="J6" s="77">
        <v>1.0</v>
      </c>
      <c r="K6" s="77">
        <v>2.0</v>
      </c>
      <c r="L6" s="77">
        <v>1.0</v>
      </c>
      <c r="M6" s="77">
        <v>2.0</v>
      </c>
      <c r="N6" s="77">
        <v>1.0</v>
      </c>
      <c r="O6" s="80">
        <v>2.0</v>
      </c>
      <c r="P6" s="80">
        <v>1.0</v>
      </c>
      <c r="Q6" s="81">
        <v>1.0</v>
      </c>
      <c r="R6" s="81">
        <v>2.0</v>
      </c>
      <c r="S6" s="82">
        <v>1.0</v>
      </c>
      <c r="T6" s="83">
        <v>1.0</v>
      </c>
      <c r="U6" s="82">
        <v>2.0</v>
      </c>
      <c r="V6" s="82">
        <v>1.0</v>
      </c>
      <c r="W6" s="84">
        <v>1.0</v>
      </c>
      <c r="X6" s="98">
        <f t="shared" si="1"/>
        <v>27</v>
      </c>
      <c r="Y6" s="99">
        <f t="shared" si="2"/>
        <v>100</v>
      </c>
      <c r="Z6" s="87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</row>
    <row r="7">
      <c r="A7" s="77">
        <v>3.0</v>
      </c>
      <c r="B7" s="96">
        <v>1.8556004E7</v>
      </c>
      <c r="C7" s="97" t="s">
        <v>21</v>
      </c>
      <c r="D7" s="78"/>
      <c r="E7" s="77">
        <v>1.0</v>
      </c>
      <c r="F7" s="77">
        <v>1.0</v>
      </c>
      <c r="G7" s="77">
        <v>3.0</v>
      </c>
      <c r="H7" s="100">
        <v>0.0</v>
      </c>
      <c r="I7" s="77">
        <v>2.0</v>
      </c>
      <c r="J7" s="100">
        <v>0.0</v>
      </c>
      <c r="K7" s="77">
        <v>2.0</v>
      </c>
      <c r="L7" s="77">
        <v>1.0</v>
      </c>
      <c r="M7" s="77">
        <v>2.0</v>
      </c>
      <c r="N7" s="77">
        <v>1.0</v>
      </c>
      <c r="O7" s="80">
        <v>2.0</v>
      </c>
      <c r="P7" s="101">
        <v>0.0</v>
      </c>
      <c r="Q7" s="81">
        <v>1.0</v>
      </c>
      <c r="R7" s="81">
        <v>2.0</v>
      </c>
      <c r="S7" s="82">
        <v>1.0</v>
      </c>
      <c r="T7" s="83">
        <v>1.0</v>
      </c>
      <c r="U7" s="82">
        <v>2.0</v>
      </c>
      <c r="V7" s="82">
        <v>1.0</v>
      </c>
      <c r="W7" s="84">
        <v>1.0</v>
      </c>
      <c r="X7" s="98">
        <f t="shared" si="1"/>
        <v>24</v>
      </c>
      <c r="Y7" s="99">
        <f t="shared" si="2"/>
        <v>88.88888889</v>
      </c>
      <c r="Z7" s="87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</row>
    <row r="8">
      <c r="A8" s="77">
        <v>4.0</v>
      </c>
      <c r="B8" s="96">
        <v>1.8556007E7</v>
      </c>
      <c r="C8" s="97" t="s">
        <v>22</v>
      </c>
      <c r="D8" s="78"/>
      <c r="E8" s="77">
        <v>1.0</v>
      </c>
      <c r="F8" s="77">
        <v>1.0</v>
      </c>
      <c r="G8" s="77">
        <v>3.0</v>
      </c>
      <c r="H8" s="100">
        <v>0.0</v>
      </c>
      <c r="I8" s="77">
        <v>2.0</v>
      </c>
      <c r="J8" s="77">
        <v>1.0</v>
      </c>
      <c r="K8" s="77">
        <v>2.0</v>
      </c>
      <c r="L8" s="77">
        <v>1.0</v>
      </c>
      <c r="M8" s="77">
        <v>2.0</v>
      </c>
      <c r="N8" s="77">
        <v>1.0</v>
      </c>
      <c r="O8" s="80">
        <v>2.0</v>
      </c>
      <c r="P8" s="80">
        <v>1.0</v>
      </c>
      <c r="Q8" s="81">
        <v>1.0</v>
      </c>
      <c r="R8" s="81">
        <v>2.0</v>
      </c>
      <c r="S8" s="102">
        <v>0.0</v>
      </c>
      <c r="T8" s="83">
        <v>1.0</v>
      </c>
      <c r="U8" s="82">
        <v>2.0</v>
      </c>
      <c r="V8" s="102">
        <v>0.0</v>
      </c>
      <c r="W8" s="103">
        <v>0.0</v>
      </c>
      <c r="X8" s="98">
        <f t="shared" si="1"/>
        <v>23</v>
      </c>
      <c r="Y8" s="99">
        <f t="shared" si="2"/>
        <v>85.18518519</v>
      </c>
      <c r="Z8" s="87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>
      <c r="A9" s="77">
        <v>5.0</v>
      </c>
      <c r="B9" s="96">
        <v>1.8556013E7</v>
      </c>
      <c r="C9" s="97" t="s">
        <v>23</v>
      </c>
      <c r="D9" s="78"/>
      <c r="E9" s="77">
        <v>1.0</v>
      </c>
      <c r="F9" s="77">
        <v>1.0</v>
      </c>
      <c r="G9" s="77">
        <v>3.0</v>
      </c>
      <c r="H9" s="77">
        <v>1.0</v>
      </c>
      <c r="I9" s="77">
        <v>2.0</v>
      </c>
      <c r="J9" s="77">
        <v>1.0</v>
      </c>
      <c r="K9" s="77">
        <v>2.0</v>
      </c>
      <c r="L9" s="77">
        <v>1.0</v>
      </c>
      <c r="M9" s="77">
        <v>2.0</v>
      </c>
      <c r="N9" s="77">
        <v>1.0</v>
      </c>
      <c r="O9" s="80">
        <v>2.0</v>
      </c>
      <c r="P9" s="80">
        <v>1.0</v>
      </c>
      <c r="Q9" s="81">
        <v>1.0</v>
      </c>
      <c r="R9" s="81">
        <v>2.0</v>
      </c>
      <c r="S9" s="82">
        <v>1.0</v>
      </c>
      <c r="T9" s="83">
        <v>1.0</v>
      </c>
      <c r="U9" s="82">
        <v>2.0</v>
      </c>
      <c r="V9" s="82">
        <v>1.0</v>
      </c>
      <c r="W9" s="84">
        <v>1.0</v>
      </c>
      <c r="X9" s="98">
        <f t="shared" si="1"/>
        <v>27</v>
      </c>
      <c r="Y9" s="99">
        <f t="shared" si="2"/>
        <v>100</v>
      </c>
      <c r="Z9" s="87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</row>
    <row r="10">
      <c r="A10" s="77">
        <v>6.0</v>
      </c>
      <c r="B10" s="96">
        <v>1.8556018E7</v>
      </c>
      <c r="C10" s="97" t="s">
        <v>24</v>
      </c>
      <c r="D10" s="78"/>
      <c r="E10" s="100">
        <v>0.0</v>
      </c>
      <c r="F10" s="77">
        <v>1.0</v>
      </c>
      <c r="G10" s="77">
        <v>3.0</v>
      </c>
      <c r="H10" s="77">
        <v>1.0</v>
      </c>
      <c r="I10" s="100">
        <v>0.0</v>
      </c>
      <c r="J10" s="77">
        <v>1.0</v>
      </c>
      <c r="K10" s="77">
        <v>2.0</v>
      </c>
      <c r="L10" s="77">
        <v>1.0</v>
      </c>
      <c r="M10" s="77">
        <v>2.0</v>
      </c>
      <c r="N10" s="77">
        <v>1.0</v>
      </c>
      <c r="O10" s="104">
        <v>2.0</v>
      </c>
      <c r="P10" s="104">
        <v>1.0</v>
      </c>
      <c r="Q10" s="81">
        <v>1.0</v>
      </c>
      <c r="R10" s="81">
        <v>2.0</v>
      </c>
      <c r="S10" s="82">
        <v>1.0</v>
      </c>
      <c r="T10" s="83">
        <v>1.0</v>
      </c>
      <c r="U10" s="82">
        <v>2.0</v>
      </c>
      <c r="V10" s="82">
        <v>1.0</v>
      </c>
      <c r="W10" s="84">
        <v>1.0</v>
      </c>
      <c r="X10" s="98">
        <f t="shared" si="1"/>
        <v>24</v>
      </c>
      <c r="Y10" s="99">
        <f t="shared" si="2"/>
        <v>88.88888889</v>
      </c>
      <c r="Z10" s="87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</row>
    <row r="11">
      <c r="A11" s="77">
        <v>7.0</v>
      </c>
      <c r="B11" s="96">
        <v>1.855602E7</v>
      </c>
      <c r="C11" s="97" t="s">
        <v>25</v>
      </c>
      <c r="D11" s="78"/>
      <c r="E11" s="77">
        <v>1.0</v>
      </c>
      <c r="F11" s="77">
        <v>1.0</v>
      </c>
      <c r="G11" s="77">
        <v>3.0</v>
      </c>
      <c r="H11" s="77">
        <v>1.0</v>
      </c>
      <c r="I11" s="77">
        <v>2.0</v>
      </c>
      <c r="J11" s="77">
        <v>1.0</v>
      </c>
      <c r="K11" s="77">
        <v>2.0</v>
      </c>
      <c r="L11" s="77">
        <v>1.0</v>
      </c>
      <c r="M11" s="77">
        <v>2.0</v>
      </c>
      <c r="N11" s="77">
        <v>1.0</v>
      </c>
      <c r="O11" s="80">
        <v>2.0</v>
      </c>
      <c r="P11" s="80">
        <v>1.0</v>
      </c>
      <c r="Q11" s="81">
        <v>1.0</v>
      </c>
      <c r="R11" s="81">
        <v>2.0</v>
      </c>
      <c r="S11" s="82">
        <v>1.0</v>
      </c>
      <c r="T11" s="83">
        <v>1.0</v>
      </c>
      <c r="U11" s="82">
        <v>2.0</v>
      </c>
      <c r="V11" s="82">
        <v>1.0</v>
      </c>
      <c r="W11" s="84">
        <v>1.0</v>
      </c>
      <c r="X11" s="98">
        <f t="shared" si="1"/>
        <v>27</v>
      </c>
      <c r="Y11" s="99">
        <f t="shared" si="2"/>
        <v>100</v>
      </c>
      <c r="Z11" s="87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>
      <c r="A12" s="77">
        <v>8.0</v>
      </c>
      <c r="B12" s="96">
        <v>1.8556022E7</v>
      </c>
      <c r="C12" s="97" t="s">
        <v>26</v>
      </c>
      <c r="D12" s="78"/>
      <c r="E12" s="77">
        <v>1.0</v>
      </c>
      <c r="F12" s="77">
        <v>1.0</v>
      </c>
      <c r="G12" s="77">
        <v>3.0</v>
      </c>
      <c r="H12" s="77">
        <v>1.0</v>
      </c>
      <c r="I12" s="77">
        <v>2.0</v>
      </c>
      <c r="J12" s="77">
        <v>1.0</v>
      </c>
      <c r="K12" s="77">
        <v>2.0</v>
      </c>
      <c r="L12" s="77">
        <v>1.0</v>
      </c>
      <c r="M12" s="77">
        <v>2.0</v>
      </c>
      <c r="N12" s="77">
        <v>1.0</v>
      </c>
      <c r="O12" s="80">
        <v>2.0</v>
      </c>
      <c r="P12" s="80">
        <v>1.0</v>
      </c>
      <c r="Q12" s="81">
        <v>1.0</v>
      </c>
      <c r="R12" s="81">
        <v>2.0</v>
      </c>
      <c r="S12" s="82">
        <v>1.0</v>
      </c>
      <c r="T12" s="83">
        <v>1.0</v>
      </c>
      <c r="U12" s="82">
        <v>2.0</v>
      </c>
      <c r="V12" s="82">
        <v>1.0</v>
      </c>
      <c r="W12" s="84">
        <v>1.0</v>
      </c>
      <c r="X12" s="98">
        <f t="shared" si="1"/>
        <v>27</v>
      </c>
      <c r="Y12" s="99">
        <f t="shared" si="2"/>
        <v>100</v>
      </c>
      <c r="Z12" s="87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</row>
    <row r="13">
      <c r="A13" s="77">
        <v>9.0</v>
      </c>
      <c r="B13" s="96">
        <v>1.8556024E7</v>
      </c>
      <c r="C13" s="97" t="s">
        <v>27</v>
      </c>
      <c r="D13" s="78"/>
      <c r="E13" s="77">
        <v>1.0</v>
      </c>
      <c r="F13" s="77">
        <v>1.0</v>
      </c>
      <c r="G13" s="77">
        <v>3.0</v>
      </c>
      <c r="H13" s="77">
        <v>1.0</v>
      </c>
      <c r="I13" s="77">
        <v>2.0</v>
      </c>
      <c r="J13" s="77">
        <v>1.0</v>
      </c>
      <c r="K13" s="77">
        <v>2.0</v>
      </c>
      <c r="L13" s="77">
        <v>1.0</v>
      </c>
      <c r="M13" s="77">
        <v>2.0</v>
      </c>
      <c r="N13" s="77">
        <v>1.0</v>
      </c>
      <c r="O13" s="80">
        <v>2.0</v>
      </c>
      <c r="P13" s="80">
        <v>1.0</v>
      </c>
      <c r="Q13" s="81">
        <v>1.0</v>
      </c>
      <c r="R13" s="81">
        <v>2.0</v>
      </c>
      <c r="S13" s="82">
        <v>1.0</v>
      </c>
      <c r="T13" s="83">
        <v>1.0</v>
      </c>
      <c r="U13" s="82">
        <v>2.0</v>
      </c>
      <c r="V13" s="82">
        <v>1.0</v>
      </c>
      <c r="W13" s="84">
        <v>1.0</v>
      </c>
      <c r="X13" s="98">
        <f t="shared" si="1"/>
        <v>27</v>
      </c>
      <c r="Y13" s="99">
        <f t="shared" si="2"/>
        <v>100</v>
      </c>
      <c r="Z13" s="87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</row>
    <row r="14">
      <c r="A14" s="77">
        <v>10.0</v>
      </c>
      <c r="B14" s="96">
        <v>1.8556029E7</v>
      </c>
      <c r="C14" s="97" t="s">
        <v>28</v>
      </c>
      <c r="D14" s="78"/>
      <c r="E14" s="77">
        <v>1.0</v>
      </c>
      <c r="F14" s="77">
        <v>1.0</v>
      </c>
      <c r="G14" s="77">
        <v>3.0</v>
      </c>
      <c r="H14" s="77">
        <v>1.0</v>
      </c>
      <c r="I14" s="77">
        <v>2.0</v>
      </c>
      <c r="J14" s="77">
        <v>1.0</v>
      </c>
      <c r="K14" s="77">
        <v>2.0</v>
      </c>
      <c r="L14" s="77">
        <v>1.0</v>
      </c>
      <c r="M14" s="77">
        <v>2.0</v>
      </c>
      <c r="N14" s="77">
        <v>1.0</v>
      </c>
      <c r="O14" s="80">
        <v>2.0</v>
      </c>
      <c r="P14" s="80">
        <v>1.0</v>
      </c>
      <c r="Q14" s="81">
        <v>1.0</v>
      </c>
      <c r="R14" s="81">
        <v>2.0</v>
      </c>
      <c r="S14" s="82">
        <v>1.0</v>
      </c>
      <c r="T14" s="83">
        <v>1.0</v>
      </c>
      <c r="U14" s="82">
        <v>2.0</v>
      </c>
      <c r="V14" s="82">
        <v>1.0</v>
      </c>
      <c r="W14" s="84">
        <v>1.0</v>
      </c>
      <c r="X14" s="98">
        <f t="shared" si="1"/>
        <v>27</v>
      </c>
      <c r="Y14" s="99">
        <f t="shared" si="2"/>
        <v>100</v>
      </c>
      <c r="Z14" s="87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</row>
    <row r="15">
      <c r="A15" s="77">
        <v>11.0</v>
      </c>
      <c r="B15" s="96">
        <v>1.8556031E7</v>
      </c>
      <c r="C15" s="97" t="s">
        <v>29</v>
      </c>
      <c r="D15" s="78"/>
      <c r="E15" s="77">
        <v>1.0</v>
      </c>
      <c r="F15" s="77">
        <v>1.0</v>
      </c>
      <c r="G15" s="77">
        <v>3.0</v>
      </c>
      <c r="H15" s="77">
        <v>1.0</v>
      </c>
      <c r="I15" s="77">
        <v>2.0</v>
      </c>
      <c r="J15" s="77">
        <v>1.0</v>
      </c>
      <c r="K15" s="77">
        <v>2.0</v>
      </c>
      <c r="L15" s="77">
        <v>1.0</v>
      </c>
      <c r="M15" s="77">
        <v>2.0</v>
      </c>
      <c r="N15" s="77">
        <v>1.0</v>
      </c>
      <c r="O15" s="80">
        <v>2.0</v>
      </c>
      <c r="P15" s="80">
        <v>1.0</v>
      </c>
      <c r="Q15" s="81">
        <v>1.0</v>
      </c>
      <c r="R15" s="81">
        <v>2.0</v>
      </c>
      <c r="S15" s="82">
        <v>1.0</v>
      </c>
      <c r="T15" s="83">
        <v>1.0</v>
      </c>
      <c r="U15" s="82">
        <v>2.0</v>
      </c>
      <c r="V15" s="82">
        <v>1.0</v>
      </c>
      <c r="W15" s="84">
        <v>1.0</v>
      </c>
      <c r="X15" s="98">
        <f t="shared" si="1"/>
        <v>27</v>
      </c>
      <c r="Y15" s="99">
        <f t="shared" si="2"/>
        <v>100</v>
      </c>
      <c r="Z15" s="87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</row>
    <row r="16">
      <c r="A16" s="77">
        <v>12.0</v>
      </c>
      <c r="B16" s="96">
        <v>1.8556032E7</v>
      </c>
      <c r="C16" s="97" t="s">
        <v>30</v>
      </c>
      <c r="D16" s="78"/>
      <c r="E16" s="77">
        <v>1.0</v>
      </c>
      <c r="F16" s="77">
        <v>1.0</v>
      </c>
      <c r="G16" s="77">
        <v>3.0</v>
      </c>
      <c r="H16" s="77">
        <v>1.0</v>
      </c>
      <c r="I16" s="77">
        <v>2.0</v>
      </c>
      <c r="J16" s="77">
        <v>1.0</v>
      </c>
      <c r="K16" s="77">
        <v>2.0</v>
      </c>
      <c r="L16" s="77">
        <v>1.0</v>
      </c>
      <c r="M16" s="77">
        <v>2.0</v>
      </c>
      <c r="N16" s="77">
        <v>1.0</v>
      </c>
      <c r="O16" s="80">
        <v>2.0</v>
      </c>
      <c r="P16" s="80">
        <v>1.0</v>
      </c>
      <c r="Q16" s="81">
        <v>1.0</v>
      </c>
      <c r="R16" s="81">
        <v>2.0</v>
      </c>
      <c r="S16" s="82">
        <v>1.0</v>
      </c>
      <c r="T16" s="83">
        <v>1.0</v>
      </c>
      <c r="U16" s="82">
        <v>2.0</v>
      </c>
      <c r="V16" s="82">
        <v>1.0</v>
      </c>
      <c r="W16" s="84">
        <v>1.0</v>
      </c>
      <c r="X16" s="98">
        <f t="shared" si="1"/>
        <v>27</v>
      </c>
      <c r="Y16" s="99">
        <f t="shared" si="2"/>
        <v>100</v>
      </c>
      <c r="Z16" s="87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</row>
    <row r="17">
      <c r="A17" s="77">
        <v>13.0</v>
      </c>
      <c r="B17" s="96">
        <v>1.8556035E7</v>
      </c>
      <c r="C17" s="97" t="s">
        <v>31</v>
      </c>
      <c r="D17" s="78"/>
      <c r="E17" s="100">
        <v>0.0</v>
      </c>
      <c r="F17" s="77">
        <v>1.0</v>
      </c>
      <c r="G17" s="77">
        <v>3.0</v>
      </c>
      <c r="H17" s="77">
        <v>1.0</v>
      </c>
      <c r="I17" s="77">
        <v>2.0</v>
      </c>
      <c r="J17" s="77">
        <v>1.0</v>
      </c>
      <c r="K17" s="77">
        <v>2.0</v>
      </c>
      <c r="L17" s="77">
        <v>1.0</v>
      </c>
      <c r="M17" s="77">
        <v>2.0</v>
      </c>
      <c r="N17" s="77">
        <v>1.0</v>
      </c>
      <c r="O17" s="104">
        <v>2.0</v>
      </c>
      <c r="P17" s="101">
        <v>0.0</v>
      </c>
      <c r="Q17" s="81">
        <v>1.0</v>
      </c>
      <c r="R17" s="81">
        <v>2.0</v>
      </c>
      <c r="S17" s="82">
        <v>1.0</v>
      </c>
      <c r="T17" s="83">
        <v>1.0</v>
      </c>
      <c r="U17" s="82">
        <v>2.0</v>
      </c>
      <c r="V17" s="82">
        <v>1.0</v>
      </c>
      <c r="W17" s="84">
        <v>1.0</v>
      </c>
      <c r="X17" s="98">
        <f t="shared" si="1"/>
        <v>25</v>
      </c>
      <c r="Y17" s="99">
        <f t="shared" si="2"/>
        <v>92.59259259</v>
      </c>
      <c r="Z17" s="87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</row>
    <row r="18">
      <c r="A18" s="77">
        <v>14.0</v>
      </c>
      <c r="B18" s="96">
        <v>1.8556038E7</v>
      </c>
      <c r="C18" s="97" t="s">
        <v>32</v>
      </c>
      <c r="D18" s="78"/>
      <c r="E18" s="77">
        <v>1.0</v>
      </c>
      <c r="F18" s="77">
        <v>1.0</v>
      </c>
      <c r="G18" s="77">
        <v>3.0</v>
      </c>
      <c r="H18" s="77">
        <v>1.0</v>
      </c>
      <c r="I18" s="77">
        <v>2.0</v>
      </c>
      <c r="J18" s="77">
        <v>1.0</v>
      </c>
      <c r="K18" s="77">
        <v>2.0</v>
      </c>
      <c r="L18" s="77">
        <v>1.0</v>
      </c>
      <c r="M18" s="77">
        <v>2.0</v>
      </c>
      <c r="N18" s="77">
        <v>1.0</v>
      </c>
      <c r="O18" s="80">
        <v>2.0</v>
      </c>
      <c r="P18" s="80">
        <v>1.0</v>
      </c>
      <c r="Q18" s="81">
        <v>1.0</v>
      </c>
      <c r="R18" s="81">
        <v>2.0</v>
      </c>
      <c r="S18" s="82">
        <v>1.0</v>
      </c>
      <c r="T18" s="83">
        <v>1.0</v>
      </c>
      <c r="U18" s="82">
        <v>2.0</v>
      </c>
      <c r="V18" s="82">
        <v>1.0</v>
      </c>
      <c r="W18" s="84">
        <v>1.0</v>
      </c>
      <c r="X18" s="98">
        <f t="shared" si="1"/>
        <v>27</v>
      </c>
      <c r="Y18" s="99">
        <f t="shared" si="2"/>
        <v>100</v>
      </c>
      <c r="Z18" s="87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</row>
    <row r="19">
      <c r="A19" s="77">
        <v>15.0</v>
      </c>
      <c r="B19" s="96">
        <v>1.8556039E7</v>
      </c>
      <c r="C19" s="97" t="s">
        <v>33</v>
      </c>
      <c r="D19" s="78"/>
      <c r="E19" s="77">
        <v>1.0</v>
      </c>
      <c r="F19" s="77">
        <v>1.0</v>
      </c>
      <c r="G19" s="77">
        <v>3.0</v>
      </c>
      <c r="H19" s="77">
        <v>1.0</v>
      </c>
      <c r="I19" s="77">
        <v>2.0</v>
      </c>
      <c r="J19" s="77">
        <v>1.0</v>
      </c>
      <c r="K19" s="77">
        <v>2.0</v>
      </c>
      <c r="L19" s="77">
        <v>1.0</v>
      </c>
      <c r="M19" s="77">
        <v>2.0</v>
      </c>
      <c r="N19" s="77">
        <v>1.0</v>
      </c>
      <c r="O19" s="80">
        <v>2.0</v>
      </c>
      <c r="P19" s="80">
        <v>1.0</v>
      </c>
      <c r="Q19" s="81">
        <v>1.0</v>
      </c>
      <c r="R19" s="81">
        <v>2.0</v>
      </c>
      <c r="S19" s="82">
        <v>1.0</v>
      </c>
      <c r="T19" s="83">
        <v>1.0</v>
      </c>
      <c r="U19" s="82">
        <v>2.0</v>
      </c>
      <c r="V19" s="82">
        <v>1.0</v>
      </c>
      <c r="W19" s="84">
        <v>1.0</v>
      </c>
      <c r="X19" s="98">
        <f t="shared" si="1"/>
        <v>27</v>
      </c>
      <c r="Y19" s="99">
        <f t="shared" si="2"/>
        <v>100</v>
      </c>
      <c r="Z19" s="87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>
      <c r="A20" s="77">
        <v>16.0</v>
      </c>
      <c r="B20" s="96">
        <v>1.855604E7</v>
      </c>
      <c r="C20" s="97" t="s">
        <v>34</v>
      </c>
      <c r="D20" s="78"/>
      <c r="E20" s="77">
        <v>1.0</v>
      </c>
      <c r="F20" s="77">
        <v>1.0</v>
      </c>
      <c r="G20" s="77">
        <v>3.0</v>
      </c>
      <c r="H20" s="77">
        <v>1.0</v>
      </c>
      <c r="I20" s="77">
        <v>2.0</v>
      </c>
      <c r="J20" s="77">
        <v>1.0</v>
      </c>
      <c r="K20" s="77">
        <v>2.0</v>
      </c>
      <c r="L20" s="77">
        <v>1.0</v>
      </c>
      <c r="M20" s="77">
        <v>2.0</v>
      </c>
      <c r="N20" s="77">
        <v>1.0</v>
      </c>
      <c r="O20" s="80">
        <v>2.0</v>
      </c>
      <c r="P20" s="80">
        <v>1.0</v>
      </c>
      <c r="Q20" s="81">
        <v>1.0</v>
      </c>
      <c r="R20" s="81">
        <v>2.0</v>
      </c>
      <c r="S20" s="82">
        <v>1.0</v>
      </c>
      <c r="T20" s="83">
        <v>1.0</v>
      </c>
      <c r="U20" s="82">
        <v>2.0</v>
      </c>
      <c r="V20" s="82">
        <v>1.0</v>
      </c>
      <c r="W20" s="84">
        <v>1.0</v>
      </c>
      <c r="X20" s="98">
        <f t="shared" si="1"/>
        <v>27</v>
      </c>
      <c r="Y20" s="99">
        <f t="shared" si="2"/>
        <v>100</v>
      </c>
      <c r="Z20" s="87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>
      <c r="A21" s="77">
        <v>17.0</v>
      </c>
      <c r="B21" s="96">
        <v>1.8556041E7</v>
      </c>
      <c r="C21" s="97" t="s">
        <v>35</v>
      </c>
      <c r="D21" s="78"/>
      <c r="E21" s="77">
        <v>1.0</v>
      </c>
      <c r="F21" s="77">
        <v>1.0</v>
      </c>
      <c r="G21" s="77">
        <v>3.0</v>
      </c>
      <c r="H21" s="77">
        <v>1.0</v>
      </c>
      <c r="I21" s="77">
        <v>2.0</v>
      </c>
      <c r="J21" s="77">
        <v>1.0</v>
      </c>
      <c r="K21" s="77">
        <v>2.0</v>
      </c>
      <c r="L21" s="77">
        <v>1.0</v>
      </c>
      <c r="M21" s="77">
        <v>2.0</v>
      </c>
      <c r="N21" s="77">
        <v>1.0</v>
      </c>
      <c r="O21" s="80">
        <v>2.0</v>
      </c>
      <c r="P21" s="80">
        <v>1.0</v>
      </c>
      <c r="Q21" s="81">
        <v>1.0</v>
      </c>
      <c r="R21" s="81">
        <v>2.0</v>
      </c>
      <c r="S21" s="82">
        <v>1.0</v>
      </c>
      <c r="T21" s="83">
        <v>1.0</v>
      </c>
      <c r="U21" s="102">
        <v>0.0</v>
      </c>
      <c r="V21" s="102">
        <v>0.0</v>
      </c>
      <c r="W21" s="84">
        <v>1.0</v>
      </c>
      <c r="X21" s="98">
        <f t="shared" si="1"/>
        <v>24</v>
      </c>
      <c r="Y21" s="99">
        <f t="shared" si="2"/>
        <v>88.88888889</v>
      </c>
      <c r="Z21" s="87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>
      <c r="A22" s="77">
        <v>18.0</v>
      </c>
      <c r="B22" s="96">
        <v>1.8556042E7</v>
      </c>
      <c r="C22" s="97" t="s">
        <v>36</v>
      </c>
      <c r="D22" s="78"/>
      <c r="E22" s="77">
        <v>1.0</v>
      </c>
      <c r="F22" s="77">
        <v>1.0</v>
      </c>
      <c r="G22" s="100">
        <v>0.0</v>
      </c>
      <c r="H22" s="77">
        <v>1.0</v>
      </c>
      <c r="I22" s="77">
        <v>2.0</v>
      </c>
      <c r="J22" s="100">
        <v>0.0</v>
      </c>
      <c r="K22" s="77">
        <v>2.0</v>
      </c>
      <c r="L22" s="77">
        <v>1.0</v>
      </c>
      <c r="M22" s="77">
        <v>2.0</v>
      </c>
      <c r="N22" s="77">
        <v>1.0</v>
      </c>
      <c r="O22" s="80">
        <v>2.0</v>
      </c>
      <c r="P22" s="80">
        <v>1.0</v>
      </c>
      <c r="Q22" s="81">
        <v>1.0</v>
      </c>
      <c r="R22" s="81">
        <v>2.0</v>
      </c>
      <c r="S22" s="82">
        <v>1.0</v>
      </c>
      <c r="T22" s="102">
        <v>0.0</v>
      </c>
      <c r="U22" s="102">
        <v>0.0</v>
      </c>
      <c r="V22" s="82">
        <v>1.0</v>
      </c>
      <c r="W22" s="103">
        <v>0.0</v>
      </c>
      <c r="X22" s="98">
        <f t="shared" si="1"/>
        <v>19</v>
      </c>
      <c r="Y22" s="99">
        <f t="shared" si="2"/>
        <v>70.37037037</v>
      </c>
      <c r="Z22" s="87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</row>
    <row r="23">
      <c r="A23" s="77">
        <v>19.0</v>
      </c>
      <c r="B23" s="96">
        <v>1.8556044E7</v>
      </c>
      <c r="C23" s="97" t="s">
        <v>37</v>
      </c>
      <c r="D23" s="78"/>
      <c r="E23" s="77">
        <v>1.0</v>
      </c>
      <c r="F23" s="77">
        <v>1.0</v>
      </c>
      <c r="G23" s="77">
        <v>3.0</v>
      </c>
      <c r="H23" s="77">
        <v>1.0</v>
      </c>
      <c r="I23" s="77">
        <v>2.0</v>
      </c>
      <c r="J23" s="77">
        <v>1.0</v>
      </c>
      <c r="K23" s="77">
        <v>2.0</v>
      </c>
      <c r="L23" s="77">
        <v>1.0</v>
      </c>
      <c r="M23" s="77">
        <v>2.0</v>
      </c>
      <c r="N23" s="77">
        <v>1.0</v>
      </c>
      <c r="O23" s="80">
        <v>2.0</v>
      </c>
      <c r="P23" s="80">
        <v>1.0</v>
      </c>
      <c r="Q23" s="81">
        <v>1.0</v>
      </c>
      <c r="R23" s="81">
        <v>2.0</v>
      </c>
      <c r="S23" s="82">
        <v>1.0</v>
      </c>
      <c r="T23" s="83">
        <v>1.0</v>
      </c>
      <c r="U23" s="82">
        <v>2.0</v>
      </c>
      <c r="V23" s="82">
        <v>1.0</v>
      </c>
      <c r="W23" s="84">
        <v>1.0</v>
      </c>
      <c r="X23" s="98">
        <f t="shared" si="1"/>
        <v>27</v>
      </c>
      <c r="Y23" s="99">
        <f t="shared" si="2"/>
        <v>100</v>
      </c>
      <c r="Z23" s="87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>
      <c r="A24" s="77">
        <v>20.0</v>
      </c>
      <c r="B24" s="96">
        <v>1.8556045E7</v>
      </c>
      <c r="C24" s="97" t="s">
        <v>38</v>
      </c>
      <c r="D24" s="78"/>
      <c r="E24" s="77">
        <v>1.0</v>
      </c>
      <c r="F24" s="77">
        <v>1.0</v>
      </c>
      <c r="G24" s="77">
        <v>3.0</v>
      </c>
      <c r="H24" s="77">
        <v>1.0</v>
      </c>
      <c r="I24" s="77">
        <v>2.0</v>
      </c>
      <c r="J24" s="77">
        <v>1.0</v>
      </c>
      <c r="K24" s="77">
        <v>2.0</v>
      </c>
      <c r="L24" s="77">
        <v>1.0</v>
      </c>
      <c r="M24" s="77">
        <v>2.0</v>
      </c>
      <c r="N24" s="77">
        <v>1.0</v>
      </c>
      <c r="O24" s="80">
        <v>2.0</v>
      </c>
      <c r="P24" s="80">
        <v>1.0</v>
      </c>
      <c r="Q24" s="81">
        <v>1.0</v>
      </c>
      <c r="R24" s="81">
        <v>2.0</v>
      </c>
      <c r="S24" s="82">
        <v>1.0</v>
      </c>
      <c r="T24" s="83">
        <v>1.0</v>
      </c>
      <c r="U24" s="82">
        <v>2.0</v>
      </c>
      <c r="V24" s="82">
        <v>1.0</v>
      </c>
      <c r="W24" s="84">
        <v>1.0</v>
      </c>
      <c r="X24" s="98">
        <f t="shared" si="1"/>
        <v>27</v>
      </c>
      <c r="Y24" s="99">
        <f t="shared" si="2"/>
        <v>100</v>
      </c>
      <c r="Z24" s="87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</row>
    <row r="25">
      <c r="A25" s="77">
        <v>21.0</v>
      </c>
      <c r="B25" s="96">
        <v>1.8556046E7</v>
      </c>
      <c r="C25" s="97" t="s">
        <v>39</v>
      </c>
      <c r="D25" s="78"/>
      <c r="E25" s="77">
        <v>1.0</v>
      </c>
      <c r="F25" s="77">
        <v>1.0</v>
      </c>
      <c r="G25" s="77">
        <v>3.0</v>
      </c>
      <c r="H25" s="77">
        <v>1.0</v>
      </c>
      <c r="I25" s="77">
        <v>2.0</v>
      </c>
      <c r="J25" s="77">
        <v>1.0</v>
      </c>
      <c r="K25" s="77">
        <v>2.0</v>
      </c>
      <c r="L25" s="77">
        <v>1.0</v>
      </c>
      <c r="M25" s="77">
        <v>2.0</v>
      </c>
      <c r="N25" s="77">
        <v>1.0</v>
      </c>
      <c r="O25" s="80">
        <v>2.0</v>
      </c>
      <c r="P25" s="80">
        <v>1.0</v>
      </c>
      <c r="Q25" s="81">
        <v>1.0</v>
      </c>
      <c r="R25" s="81">
        <v>2.0</v>
      </c>
      <c r="S25" s="82">
        <v>1.0</v>
      </c>
      <c r="T25" s="83">
        <v>1.0</v>
      </c>
      <c r="U25" s="82">
        <v>2.0</v>
      </c>
      <c r="V25" s="82">
        <v>1.0</v>
      </c>
      <c r="W25" s="84">
        <v>1.0</v>
      </c>
      <c r="X25" s="98">
        <f t="shared" si="1"/>
        <v>27</v>
      </c>
      <c r="Y25" s="99">
        <f t="shared" si="2"/>
        <v>100</v>
      </c>
      <c r="Z25" s="87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</row>
    <row r="26">
      <c r="A26" s="77">
        <v>22.0</v>
      </c>
      <c r="B26" s="96">
        <v>1.8556047E7</v>
      </c>
      <c r="C26" s="97" t="s">
        <v>40</v>
      </c>
      <c r="D26" s="78"/>
      <c r="E26" s="77">
        <v>1.0</v>
      </c>
      <c r="F26" s="100">
        <v>0.0</v>
      </c>
      <c r="G26" s="77">
        <v>3.0</v>
      </c>
      <c r="H26" s="77">
        <v>1.0</v>
      </c>
      <c r="I26" s="77">
        <v>2.0</v>
      </c>
      <c r="J26" s="77">
        <v>1.0</v>
      </c>
      <c r="K26" s="77">
        <v>2.0</v>
      </c>
      <c r="L26" s="77">
        <v>1.0</v>
      </c>
      <c r="M26" s="77">
        <v>2.0</v>
      </c>
      <c r="N26" s="77">
        <v>1.0</v>
      </c>
      <c r="O26" s="80">
        <v>2.0</v>
      </c>
      <c r="P26" s="101">
        <v>0.0</v>
      </c>
      <c r="Q26" s="81">
        <v>1.0</v>
      </c>
      <c r="R26" s="81">
        <v>2.0</v>
      </c>
      <c r="S26" s="82">
        <v>1.0</v>
      </c>
      <c r="T26" s="83">
        <v>1.0</v>
      </c>
      <c r="U26" s="82">
        <v>2.0</v>
      </c>
      <c r="V26" s="82">
        <v>1.0</v>
      </c>
      <c r="W26" s="84">
        <v>1.0</v>
      </c>
      <c r="X26" s="98">
        <f t="shared" si="1"/>
        <v>25</v>
      </c>
      <c r="Y26" s="99">
        <f t="shared" si="2"/>
        <v>92.59259259</v>
      </c>
      <c r="Z26" s="87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</row>
    <row r="27">
      <c r="A27" s="77">
        <v>23.0</v>
      </c>
      <c r="B27" s="96">
        <v>1.8556048E7</v>
      </c>
      <c r="C27" s="97" t="s">
        <v>41</v>
      </c>
      <c r="D27" s="78"/>
      <c r="E27" s="77">
        <v>1.0</v>
      </c>
      <c r="F27" s="77">
        <v>1.0</v>
      </c>
      <c r="G27" s="77">
        <v>3.0</v>
      </c>
      <c r="H27" s="77">
        <v>1.0</v>
      </c>
      <c r="I27" s="77">
        <v>2.0</v>
      </c>
      <c r="J27" s="77">
        <v>1.0</v>
      </c>
      <c r="K27" s="77">
        <v>2.0</v>
      </c>
      <c r="L27" s="77">
        <v>1.0</v>
      </c>
      <c r="M27" s="77">
        <v>2.0</v>
      </c>
      <c r="N27" s="77">
        <v>1.0</v>
      </c>
      <c r="O27" s="80">
        <v>2.0</v>
      </c>
      <c r="P27" s="80">
        <v>1.0</v>
      </c>
      <c r="Q27" s="81">
        <v>1.0</v>
      </c>
      <c r="R27" s="81">
        <v>2.0</v>
      </c>
      <c r="S27" s="82">
        <v>1.0</v>
      </c>
      <c r="T27" s="83">
        <v>1.0</v>
      </c>
      <c r="U27" s="82">
        <v>2.0</v>
      </c>
      <c r="V27" s="82">
        <v>1.0</v>
      </c>
      <c r="W27" s="84">
        <v>1.0</v>
      </c>
      <c r="X27" s="98">
        <f t="shared" si="1"/>
        <v>27</v>
      </c>
      <c r="Y27" s="99">
        <f t="shared" si="2"/>
        <v>100</v>
      </c>
      <c r="Z27" s="87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</row>
    <row r="28">
      <c r="A28" s="77">
        <v>24.0</v>
      </c>
      <c r="B28" s="96">
        <v>1.8556049E7</v>
      </c>
      <c r="C28" s="97" t="s">
        <v>42</v>
      </c>
      <c r="D28" s="78"/>
      <c r="E28" s="77">
        <v>1.0</v>
      </c>
      <c r="F28" s="77">
        <v>1.0</v>
      </c>
      <c r="G28" s="77">
        <v>3.0</v>
      </c>
      <c r="H28" s="77">
        <v>1.0</v>
      </c>
      <c r="I28" s="77">
        <v>2.0</v>
      </c>
      <c r="J28" s="77">
        <v>1.0</v>
      </c>
      <c r="K28" s="77">
        <v>2.0</v>
      </c>
      <c r="L28" s="77">
        <v>1.0</v>
      </c>
      <c r="M28" s="77">
        <v>2.0</v>
      </c>
      <c r="N28" s="77">
        <v>1.0</v>
      </c>
      <c r="O28" s="80">
        <v>2.0</v>
      </c>
      <c r="P28" s="104">
        <v>1.0</v>
      </c>
      <c r="Q28" s="81">
        <v>1.0</v>
      </c>
      <c r="R28" s="81">
        <v>2.0</v>
      </c>
      <c r="S28" s="82">
        <v>1.0</v>
      </c>
      <c r="T28" s="83">
        <v>1.0</v>
      </c>
      <c r="U28" s="82">
        <v>2.0</v>
      </c>
      <c r="V28" s="82">
        <v>1.0</v>
      </c>
      <c r="W28" s="84">
        <v>1.0</v>
      </c>
      <c r="X28" s="98">
        <f t="shared" si="1"/>
        <v>27</v>
      </c>
      <c r="Y28" s="99">
        <f t="shared" si="2"/>
        <v>100</v>
      </c>
      <c r="Z28" s="87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</row>
    <row r="29">
      <c r="A29" s="77">
        <v>25.0</v>
      </c>
      <c r="B29" s="96">
        <v>1.855605E7</v>
      </c>
      <c r="C29" s="97" t="s">
        <v>43</v>
      </c>
      <c r="D29" s="78"/>
      <c r="E29" s="100">
        <v>0.0</v>
      </c>
      <c r="F29" s="77">
        <v>1.0</v>
      </c>
      <c r="G29" s="77">
        <v>3.0</v>
      </c>
      <c r="H29" s="77">
        <v>1.0</v>
      </c>
      <c r="I29" s="77">
        <v>2.0</v>
      </c>
      <c r="J29" s="77">
        <v>1.0</v>
      </c>
      <c r="K29" s="77">
        <v>2.0</v>
      </c>
      <c r="L29" s="77">
        <v>1.0</v>
      </c>
      <c r="M29" s="77">
        <v>2.0</v>
      </c>
      <c r="N29" s="77">
        <v>1.0</v>
      </c>
      <c r="O29" s="104">
        <v>2.0</v>
      </c>
      <c r="P29" s="104">
        <v>1.0</v>
      </c>
      <c r="Q29" s="81">
        <v>1.0</v>
      </c>
      <c r="R29" s="81">
        <v>2.0</v>
      </c>
      <c r="S29" s="102">
        <v>0.0</v>
      </c>
      <c r="T29" s="83">
        <v>1.0</v>
      </c>
      <c r="U29" s="82">
        <v>2.0</v>
      </c>
      <c r="V29" s="82">
        <v>1.0</v>
      </c>
      <c r="W29" s="84">
        <v>1.0</v>
      </c>
      <c r="X29" s="98">
        <f t="shared" si="1"/>
        <v>25</v>
      </c>
      <c r="Y29" s="99">
        <f t="shared" si="2"/>
        <v>92.59259259</v>
      </c>
      <c r="Z29" s="87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</row>
    <row r="30">
      <c r="A30" s="77">
        <v>26.0</v>
      </c>
      <c r="B30" s="96">
        <v>1.8556051E7</v>
      </c>
      <c r="C30" s="97" t="s">
        <v>44</v>
      </c>
      <c r="D30" s="78"/>
      <c r="E30" s="100">
        <v>0.0</v>
      </c>
      <c r="F30" s="77">
        <v>1.0</v>
      </c>
      <c r="G30" s="77">
        <v>3.0</v>
      </c>
      <c r="H30" s="77">
        <v>1.0</v>
      </c>
      <c r="I30" s="77">
        <v>2.0</v>
      </c>
      <c r="J30" s="100">
        <v>0.0</v>
      </c>
      <c r="K30" s="77">
        <v>2.0</v>
      </c>
      <c r="L30" s="77">
        <v>1.0</v>
      </c>
      <c r="M30" s="77">
        <v>2.0</v>
      </c>
      <c r="N30" s="77">
        <v>1.0</v>
      </c>
      <c r="O30" s="104">
        <v>2.0</v>
      </c>
      <c r="P30" s="104">
        <v>1.0</v>
      </c>
      <c r="Q30" s="81">
        <v>1.0</v>
      </c>
      <c r="R30" s="81">
        <v>2.0</v>
      </c>
      <c r="S30" s="82">
        <v>1.0</v>
      </c>
      <c r="T30" s="83">
        <v>1.0</v>
      </c>
      <c r="U30" s="82">
        <v>2.0</v>
      </c>
      <c r="V30" s="82">
        <v>1.0</v>
      </c>
      <c r="W30" s="84">
        <v>1.0</v>
      </c>
      <c r="X30" s="98">
        <f t="shared" si="1"/>
        <v>25</v>
      </c>
      <c r="Y30" s="99">
        <f t="shared" si="2"/>
        <v>92.59259259</v>
      </c>
      <c r="Z30" s="87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</row>
    <row r="31">
      <c r="A31" s="77">
        <v>27.0</v>
      </c>
      <c r="B31" s="96">
        <v>1.8556052E7</v>
      </c>
      <c r="C31" s="97" t="s">
        <v>45</v>
      </c>
      <c r="D31" s="78"/>
      <c r="E31" s="100">
        <v>0.0</v>
      </c>
      <c r="F31" s="100">
        <v>0.0</v>
      </c>
      <c r="G31" s="77">
        <v>3.0</v>
      </c>
      <c r="H31" s="77">
        <v>1.0</v>
      </c>
      <c r="I31" s="77">
        <v>2.0</v>
      </c>
      <c r="J31" s="77">
        <v>1.0</v>
      </c>
      <c r="K31" s="77">
        <v>2.0</v>
      </c>
      <c r="L31" s="77">
        <v>1.0</v>
      </c>
      <c r="M31" s="77">
        <v>2.0</v>
      </c>
      <c r="N31" s="77">
        <v>1.0</v>
      </c>
      <c r="O31" s="104">
        <v>2.0</v>
      </c>
      <c r="P31" s="104">
        <v>1.0</v>
      </c>
      <c r="Q31" s="81">
        <v>1.0</v>
      </c>
      <c r="R31" s="81">
        <v>2.0</v>
      </c>
      <c r="S31" s="82">
        <v>1.0</v>
      </c>
      <c r="T31" s="83">
        <v>1.0</v>
      </c>
      <c r="U31" s="102">
        <v>0.0</v>
      </c>
      <c r="V31" s="102">
        <v>0.0</v>
      </c>
      <c r="W31" s="84">
        <v>1.0</v>
      </c>
      <c r="X31" s="98">
        <f t="shared" si="1"/>
        <v>22</v>
      </c>
      <c r="Y31" s="99">
        <f t="shared" si="2"/>
        <v>81.48148148</v>
      </c>
      <c r="Z31" s="87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</row>
    <row r="32">
      <c r="A32" s="77">
        <v>28.0</v>
      </c>
      <c r="B32" s="96">
        <v>1.8556054E7</v>
      </c>
      <c r="C32" s="97" t="s">
        <v>46</v>
      </c>
      <c r="D32" s="78"/>
      <c r="E32" s="100">
        <v>0.0</v>
      </c>
      <c r="F32" s="100">
        <v>0.0</v>
      </c>
      <c r="G32" s="77">
        <v>3.0</v>
      </c>
      <c r="H32" s="77">
        <v>1.0</v>
      </c>
      <c r="I32" s="77">
        <v>2.0</v>
      </c>
      <c r="J32" s="77">
        <v>1.0</v>
      </c>
      <c r="K32" s="77">
        <v>2.0</v>
      </c>
      <c r="L32" s="77">
        <v>1.0</v>
      </c>
      <c r="M32" s="100">
        <v>0.0</v>
      </c>
      <c r="N32" s="100">
        <v>0.0</v>
      </c>
      <c r="O32" s="104">
        <v>2.0</v>
      </c>
      <c r="P32" s="104">
        <v>1.0</v>
      </c>
      <c r="Q32" s="100">
        <v>0.0</v>
      </c>
      <c r="R32" s="100">
        <v>0.0</v>
      </c>
      <c r="S32" s="102">
        <v>0.0</v>
      </c>
      <c r="T32" s="83">
        <v>1.0</v>
      </c>
      <c r="U32" s="82">
        <v>2.0</v>
      </c>
      <c r="V32" s="102">
        <v>0.0</v>
      </c>
      <c r="W32" s="103">
        <v>0.0</v>
      </c>
      <c r="X32" s="98">
        <f t="shared" si="1"/>
        <v>16</v>
      </c>
      <c r="Y32" s="105">
        <f t="shared" si="2"/>
        <v>59.25925926</v>
      </c>
      <c r="Z32" s="87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</row>
    <row r="33">
      <c r="A33" s="77">
        <v>29.0</v>
      </c>
      <c r="B33" s="96">
        <v>1.8556055E7</v>
      </c>
      <c r="C33" s="97" t="s">
        <v>47</v>
      </c>
      <c r="D33" s="78"/>
      <c r="E33" s="77">
        <v>1.0</v>
      </c>
      <c r="F33" s="77">
        <v>1.0</v>
      </c>
      <c r="G33" s="77">
        <v>3.0</v>
      </c>
      <c r="H33" s="77">
        <v>1.0</v>
      </c>
      <c r="I33" s="77">
        <v>2.0</v>
      </c>
      <c r="J33" s="77">
        <v>1.0</v>
      </c>
      <c r="K33" s="77">
        <v>2.0</v>
      </c>
      <c r="L33" s="77">
        <v>1.0</v>
      </c>
      <c r="M33" s="77">
        <v>2.0</v>
      </c>
      <c r="N33" s="77">
        <v>1.0</v>
      </c>
      <c r="O33" s="80">
        <v>2.0</v>
      </c>
      <c r="P33" s="80">
        <v>1.0</v>
      </c>
      <c r="Q33" s="81">
        <v>1.0</v>
      </c>
      <c r="R33" s="81">
        <v>2.0</v>
      </c>
      <c r="S33" s="82">
        <v>1.0</v>
      </c>
      <c r="T33" s="83">
        <v>1.0</v>
      </c>
      <c r="U33" s="82">
        <v>2.0</v>
      </c>
      <c r="V33" s="82">
        <v>1.0</v>
      </c>
      <c r="W33" s="84">
        <v>1.0</v>
      </c>
      <c r="X33" s="106">
        <f t="shared" si="1"/>
        <v>27</v>
      </c>
      <c r="Y33" s="107">
        <f t="shared" si="2"/>
        <v>100</v>
      </c>
      <c r="Z33" s="87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</row>
    <row r="34">
      <c r="D34" s="108"/>
      <c r="U34" s="35"/>
      <c r="V34" s="35"/>
      <c r="W34" s="35"/>
      <c r="Y34" s="109"/>
    </row>
    <row r="35">
      <c r="D35" s="108"/>
      <c r="U35" s="35"/>
      <c r="V35" s="35"/>
      <c r="W35" s="35"/>
      <c r="Y35" s="109"/>
    </row>
    <row r="36">
      <c r="D36" s="108"/>
      <c r="U36" s="35"/>
      <c r="V36" s="35"/>
      <c r="W36" s="35"/>
      <c r="Y36" s="109"/>
    </row>
    <row r="37">
      <c r="D37" s="108"/>
      <c r="U37" s="35"/>
      <c r="V37" s="35"/>
      <c r="W37" s="35"/>
      <c r="Y37" s="109"/>
    </row>
    <row r="38">
      <c r="D38" s="108"/>
      <c r="U38" s="35"/>
      <c r="V38" s="35"/>
      <c r="W38" s="35"/>
      <c r="Y38" s="109"/>
    </row>
    <row r="39">
      <c r="D39" s="108"/>
      <c r="U39" s="35"/>
      <c r="V39" s="35"/>
      <c r="W39" s="35"/>
      <c r="Y39" s="109"/>
    </row>
    <row r="40">
      <c r="D40" s="108"/>
      <c r="U40" s="35"/>
      <c r="V40" s="35"/>
      <c r="W40" s="35"/>
      <c r="Y40" s="109"/>
    </row>
    <row r="41">
      <c r="D41" s="108"/>
      <c r="U41" s="35"/>
      <c r="V41" s="35"/>
      <c r="W41" s="35"/>
      <c r="Y41" s="109"/>
    </row>
    <row r="42">
      <c r="D42" s="108"/>
      <c r="U42" s="35"/>
      <c r="V42" s="35"/>
      <c r="W42" s="35"/>
      <c r="Y42" s="109"/>
    </row>
    <row r="43">
      <c r="D43" s="108"/>
      <c r="U43" s="35"/>
      <c r="V43" s="35"/>
      <c r="W43" s="35"/>
      <c r="Y43" s="109"/>
    </row>
    <row r="44">
      <c r="D44" s="108"/>
      <c r="U44" s="35"/>
      <c r="V44" s="35"/>
      <c r="W44" s="35"/>
      <c r="Y44" s="109"/>
    </row>
    <row r="45">
      <c r="D45" s="108"/>
      <c r="U45" s="35"/>
      <c r="V45" s="35"/>
      <c r="W45" s="35"/>
      <c r="Y45" s="109"/>
    </row>
    <row r="46">
      <c r="D46" s="108"/>
      <c r="U46" s="35"/>
      <c r="V46" s="35"/>
      <c r="W46" s="35"/>
      <c r="Y46" s="109"/>
    </row>
    <row r="47">
      <c r="D47" s="108"/>
      <c r="U47" s="35"/>
      <c r="V47" s="35"/>
      <c r="W47" s="35"/>
      <c r="Y47" s="109"/>
    </row>
    <row r="48">
      <c r="D48" s="108"/>
      <c r="U48" s="35"/>
      <c r="V48" s="35"/>
      <c r="W48" s="35"/>
      <c r="Y48" s="109"/>
    </row>
    <row r="49">
      <c r="D49" s="108"/>
      <c r="U49" s="35"/>
      <c r="V49" s="35"/>
      <c r="W49" s="35"/>
      <c r="Y49" s="109"/>
    </row>
    <row r="50">
      <c r="D50" s="108"/>
      <c r="U50" s="35"/>
      <c r="V50" s="35"/>
      <c r="W50" s="35"/>
      <c r="Y50" s="109"/>
    </row>
    <row r="51">
      <c r="D51" s="108"/>
      <c r="U51" s="35"/>
      <c r="V51" s="35"/>
      <c r="W51" s="35"/>
      <c r="Y51" s="109"/>
    </row>
    <row r="52">
      <c r="D52" s="108"/>
      <c r="U52" s="35"/>
      <c r="V52" s="35"/>
      <c r="W52" s="35"/>
      <c r="Y52" s="109"/>
    </row>
    <row r="53">
      <c r="D53" s="108"/>
      <c r="U53" s="35"/>
      <c r="V53" s="35"/>
      <c r="W53" s="35"/>
      <c r="Y53" s="109"/>
    </row>
    <row r="54">
      <c r="D54" s="108"/>
      <c r="U54" s="35"/>
      <c r="V54" s="35"/>
      <c r="W54" s="35"/>
      <c r="Y54" s="109"/>
    </row>
    <row r="55">
      <c r="D55" s="108"/>
      <c r="U55" s="35"/>
      <c r="V55" s="35"/>
      <c r="W55" s="35"/>
      <c r="Y55" s="109"/>
    </row>
    <row r="56">
      <c r="D56" s="108"/>
      <c r="U56" s="35"/>
      <c r="V56" s="35"/>
      <c r="W56" s="35"/>
      <c r="Y56" s="109"/>
    </row>
    <row r="57">
      <c r="D57" s="108"/>
      <c r="U57" s="35"/>
      <c r="V57" s="35"/>
      <c r="W57" s="35"/>
      <c r="Y57" s="109"/>
    </row>
    <row r="58">
      <c r="D58" s="108"/>
      <c r="U58" s="35"/>
      <c r="V58" s="35"/>
      <c r="W58" s="35"/>
      <c r="Y58" s="109"/>
    </row>
    <row r="59">
      <c r="D59" s="108"/>
      <c r="U59" s="35"/>
      <c r="V59" s="35"/>
      <c r="W59" s="35"/>
      <c r="Y59" s="109"/>
    </row>
    <row r="60">
      <c r="D60" s="108"/>
      <c r="U60" s="35"/>
      <c r="V60" s="35"/>
      <c r="W60" s="35"/>
      <c r="Y60" s="109"/>
    </row>
    <row r="61">
      <c r="D61" s="108"/>
      <c r="U61" s="35"/>
      <c r="V61" s="35"/>
      <c r="W61" s="35"/>
      <c r="Y61" s="109"/>
    </row>
    <row r="62">
      <c r="D62" s="108"/>
      <c r="U62" s="35"/>
      <c r="V62" s="35"/>
      <c r="W62" s="35"/>
      <c r="Y62" s="109"/>
    </row>
    <row r="63">
      <c r="D63" s="108"/>
      <c r="U63" s="35"/>
      <c r="V63" s="35"/>
      <c r="W63" s="35"/>
      <c r="Y63" s="109"/>
    </row>
    <row r="64">
      <c r="D64" s="108"/>
      <c r="U64" s="35"/>
      <c r="V64" s="35"/>
      <c r="W64" s="35"/>
      <c r="Y64" s="109"/>
    </row>
    <row r="65">
      <c r="D65" s="108"/>
      <c r="U65" s="35"/>
      <c r="V65" s="35"/>
      <c r="W65" s="35"/>
      <c r="Y65" s="109"/>
    </row>
    <row r="66">
      <c r="D66" s="108"/>
      <c r="U66" s="35"/>
      <c r="V66" s="35"/>
      <c r="W66" s="35"/>
      <c r="Y66" s="109"/>
    </row>
    <row r="67">
      <c r="D67" s="108"/>
      <c r="U67" s="35"/>
      <c r="V67" s="35"/>
      <c r="W67" s="35"/>
      <c r="Y67" s="109"/>
    </row>
    <row r="68">
      <c r="D68" s="108"/>
      <c r="U68" s="35"/>
      <c r="V68" s="35"/>
      <c r="W68" s="35"/>
      <c r="Y68" s="109"/>
    </row>
    <row r="69">
      <c r="D69" s="108"/>
      <c r="U69" s="35"/>
      <c r="V69" s="35"/>
      <c r="W69" s="35"/>
      <c r="Y69" s="109"/>
    </row>
    <row r="70">
      <c r="D70" s="108"/>
      <c r="U70" s="35"/>
      <c r="V70" s="35"/>
      <c r="W70" s="35"/>
      <c r="Y70" s="109"/>
    </row>
    <row r="71">
      <c r="D71" s="108"/>
      <c r="U71" s="35"/>
      <c r="V71" s="35"/>
      <c r="W71" s="35"/>
      <c r="Y71" s="109"/>
    </row>
    <row r="72">
      <c r="D72" s="108"/>
      <c r="U72" s="35"/>
      <c r="V72" s="35"/>
      <c r="W72" s="35"/>
      <c r="Y72" s="109"/>
    </row>
    <row r="73">
      <c r="D73" s="108"/>
      <c r="U73" s="35"/>
      <c r="V73" s="35"/>
      <c r="W73" s="35"/>
      <c r="Y73" s="109"/>
    </row>
    <row r="74">
      <c r="D74" s="108"/>
      <c r="U74" s="35"/>
      <c r="V74" s="35"/>
      <c r="W74" s="35"/>
      <c r="Y74" s="109"/>
    </row>
    <row r="75">
      <c r="D75" s="108"/>
      <c r="U75" s="35"/>
      <c r="V75" s="35"/>
      <c r="W75" s="35"/>
      <c r="Y75" s="109"/>
    </row>
    <row r="76">
      <c r="D76" s="108"/>
      <c r="U76" s="35"/>
      <c r="V76" s="35"/>
      <c r="W76" s="35"/>
      <c r="Y76" s="109"/>
    </row>
    <row r="77">
      <c r="D77" s="108"/>
      <c r="U77" s="35"/>
      <c r="V77" s="35"/>
      <c r="W77" s="35"/>
      <c r="Y77" s="109"/>
    </row>
    <row r="78">
      <c r="D78" s="108"/>
      <c r="U78" s="35"/>
      <c r="V78" s="35"/>
      <c r="W78" s="35"/>
      <c r="Y78" s="109"/>
    </row>
    <row r="79">
      <c r="D79" s="108"/>
      <c r="U79" s="35"/>
      <c r="V79" s="35"/>
      <c r="W79" s="35"/>
      <c r="Y79" s="109"/>
    </row>
    <row r="80">
      <c r="D80" s="108"/>
      <c r="U80" s="35"/>
      <c r="V80" s="35"/>
      <c r="W80" s="35"/>
      <c r="Y80" s="109"/>
    </row>
    <row r="81">
      <c r="D81" s="108"/>
      <c r="U81" s="35"/>
      <c r="V81" s="35"/>
      <c r="W81" s="35"/>
      <c r="Y81" s="109"/>
    </row>
    <row r="82">
      <c r="D82" s="108"/>
      <c r="U82" s="35"/>
      <c r="V82" s="35"/>
      <c r="W82" s="35"/>
      <c r="Y82" s="109"/>
    </row>
    <row r="83">
      <c r="D83" s="108"/>
      <c r="U83" s="35"/>
      <c r="V83" s="35"/>
      <c r="W83" s="35"/>
      <c r="Y83" s="109"/>
    </row>
    <row r="84">
      <c r="D84" s="108"/>
      <c r="U84" s="35"/>
      <c r="V84" s="35"/>
      <c r="W84" s="35"/>
      <c r="Y84" s="109"/>
    </row>
    <row r="85">
      <c r="D85" s="108"/>
      <c r="U85" s="35"/>
      <c r="V85" s="35"/>
      <c r="W85" s="35"/>
      <c r="Y85" s="109"/>
    </row>
    <row r="86">
      <c r="D86" s="108"/>
      <c r="U86" s="35"/>
      <c r="V86" s="35"/>
      <c r="W86" s="35"/>
      <c r="Y86" s="109"/>
    </row>
    <row r="87">
      <c r="D87" s="108"/>
      <c r="U87" s="35"/>
      <c r="V87" s="35"/>
      <c r="W87" s="35"/>
      <c r="Y87" s="109"/>
    </row>
    <row r="88">
      <c r="D88" s="108"/>
      <c r="U88" s="35"/>
      <c r="V88" s="35"/>
      <c r="W88" s="35"/>
      <c r="Y88" s="109"/>
    </row>
    <row r="89">
      <c r="D89" s="108"/>
      <c r="U89" s="35"/>
      <c r="V89" s="35"/>
      <c r="W89" s="35"/>
      <c r="Y89" s="109"/>
    </row>
    <row r="90">
      <c r="D90" s="108"/>
      <c r="U90" s="35"/>
      <c r="V90" s="35"/>
      <c r="W90" s="35"/>
      <c r="Y90" s="109"/>
    </row>
    <row r="91">
      <c r="D91" s="108"/>
      <c r="U91" s="35"/>
      <c r="V91" s="35"/>
      <c r="W91" s="35"/>
      <c r="Y91" s="109"/>
    </row>
    <row r="92">
      <c r="D92" s="108"/>
      <c r="U92" s="35"/>
      <c r="V92" s="35"/>
      <c r="W92" s="35"/>
      <c r="Y92" s="109"/>
    </row>
    <row r="93">
      <c r="D93" s="108"/>
      <c r="U93" s="35"/>
      <c r="V93" s="35"/>
      <c r="W93" s="35"/>
      <c r="Y93" s="109"/>
    </row>
    <row r="94">
      <c r="D94" s="108"/>
      <c r="U94" s="35"/>
      <c r="V94" s="35"/>
      <c r="W94" s="35"/>
      <c r="Y94" s="109"/>
    </row>
    <row r="95">
      <c r="D95" s="108"/>
      <c r="U95" s="35"/>
      <c r="V95" s="35"/>
      <c r="W95" s="35"/>
      <c r="Y95" s="109"/>
    </row>
    <row r="96">
      <c r="D96" s="108"/>
      <c r="U96" s="35"/>
      <c r="V96" s="35"/>
      <c r="W96" s="35"/>
      <c r="Y96" s="109"/>
    </row>
    <row r="97">
      <c r="D97" s="108"/>
      <c r="U97" s="35"/>
      <c r="V97" s="35"/>
      <c r="W97" s="35"/>
      <c r="Y97" s="109"/>
    </row>
    <row r="98">
      <c r="D98" s="108"/>
      <c r="U98" s="35"/>
      <c r="V98" s="35"/>
      <c r="W98" s="35"/>
      <c r="Y98" s="109"/>
    </row>
    <row r="99">
      <c r="D99" s="108"/>
      <c r="U99" s="35"/>
      <c r="V99" s="35"/>
      <c r="W99" s="35"/>
      <c r="Y99" s="109"/>
    </row>
    <row r="100">
      <c r="D100" s="108"/>
      <c r="U100" s="35"/>
      <c r="V100" s="35"/>
      <c r="W100" s="35"/>
      <c r="Y100" s="109"/>
    </row>
    <row r="101">
      <c r="D101" s="108"/>
      <c r="U101" s="35"/>
      <c r="V101" s="35"/>
      <c r="W101" s="35"/>
      <c r="Y101" s="109"/>
    </row>
    <row r="102">
      <c r="D102" s="108"/>
      <c r="U102" s="35"/>
      <c r="V102" s="35"/>
      <c r="W102" s="35"/>
      <c r="Y102" s="109"/>
    </row>
    <row r="103">
      <c r="D103" s="108"/>
      <c r="U103" s="35"/>
      <c r="V103" s="35"/>
      <c r="W103" s="35"/>
      <c r="Y103" s="109"/>
    </row>
    <row r="104">
      <c r="D104" s="108"/>
      <c r="U104" s="35"/>
      <c r="V104" s="35"/>
      <c r="W104" s="35"/>
      <c r="Y104" s="109"/>
    </row>
    <row r="105">
      <c r="D105" s="108"/>
      <c r="U105" s="35"/>
      <c r="V105" s="35"/>
      <c r="W105" s="35"/>
      <c r="Y105" s="109"/>
    </row>
    <row r="106">
      <c r="D106" s="108"/>
      <c r="U106" s="35"/>
      <c r="V106" s="35"/>
      <c r="W106" s="35"/>
      <c r="Y106" s="109"/>
    </row>
    <row r="107">
      <c r="D107" s="108"/>
      <c r="U107" s="35"/>
      <c r="V107" s="35"/>
      <c r="W107" s="35"/>
      <c r="Y107" s="109"/>
    </row>
    <row r="108">
      <c r="D108" s="108"/>
      <c r="U108" s="35"/>
      <c r="V108" s="35"/>
      <c r="W108" s="35"/>
      <c r="Y108" s="109"/>
    </row>
    <row r="109">
      <c r="D109" s="108"/>
      <c r="U109" s="35"/>
      <c r="V109" s="35"/>
      <c r="W109" s="35"/>
      <c r="Y109" s="109"/>
    </row>
    <row r="110">
      <c r="D110" s="108"/>
      <c r="U110" s="35"/>
      <c r="V110" s="35"/>
      <c r="W110" s="35"/>
      <c r="Y110" s="109"/>
    </row>
    <row r="111">
      <c r="D111" s="108"/>
      <c r="U111" s="35"/>
      <c r="V111" s="35"/>
      <c r="W111" s="35"/>
      <c r="Y111" s="109"/>
    </row>
    <row r="112">
      <c r="D112" s="108"/>
      <c r="U112" s="35"/>
      <c r="V112" s="35"/>
      <c r="W112" s="35"/>
      <c r="Y112" s="109"/>
    </row>
    <row r="113">
      <c r="D113" s="108"/>
      <c r="U113" s="35"/>
      <c r="V113" s="35"/>
      <c r="W113" s="35"/>
      <c r="Y113" s="109"/>
    </row>
    <row r="114">
      <c r="D114" s="108"/>
      <c r="U114" s="35"/>
      <c r="V114" s="35"/>
      <c r="W114" s="35"/>
      <c r="Y114" s="109"/>
    </row>
    <row r="115">
      <c r="D115" s="108"/>
      <c r="U115" s="35"/>
      <c r="V115" s="35"/>
      <c r="W115" s="35"/>
      <c r="Y115" s="109"/>
    </row>
    <row r="116">
      <c r="D116" s="108"/>
      <c r="U116" s="35"/>
      <c r="V116" s="35"/>
      <c r="W116" s="35"/>
      <c r="Y116" s="109"/>
    </row>
    <row r="117">
      <c r="D117" s="108"/>
      <c r="U117" s="35"/>
      <c r="V117" s="35"/>
      <c r="W117" s="35"/>
      <c r="Y117" s="109"/>
    </row>
    <row r="118">
      <c r="D118" s="108"/>
      <c r="U118" s="35"/>
      <c r="V118" s="35"/>
      <c r="W118" s="35"/>
      <c r="Y118" s="109"/>
    </row>
    <row r="119">
      <c r="D119" s="108"/>
      <c r="U119" s="35"/>
      <c r="V119" s="35"/>
      <c r="W119" s="35"/>
      <c r="Y119" s="109"/>
    </row>
    <row r="120">
      <c r="D120" s="108"/>
      <c r="U120" s="35"/>
      <c r="V120" s="35"/>
      <c r="W120" s="35"/>
      <c r="Y120" s="109"/>
    </row>
    <row r="121">
      <c r="D121" s="108"/>
      <c r="U121" s="35"/>
      <c r="V121" s="35"/>
      <c r="W121" s="35"/>
      <c r="Y121" s="109"/>
    </row>
    <row r="122">
      <c r="D122" s="108"/>
      <c r="U122" s="35"/>
      <c r="V122" s="35"/>
      <c r="W122" s="35"/>
      <c r="Y122" s="109"/>
    </row>
    <row r="123">
      <c r="D123" s="108"/>
      <c r="U123" s="35"/>
      <c r="V123" s="35"/>
      <c r="W123" s="35"/>
      <c r="Y123" s="109"/>
    </row>
    <row r="124">
      <c r="D124" s="108"/>
      <c r="U124" s="35"/>
      <c r="V124" s="35"/>
      <c r="W124" s="35"/>
      <c r="Y124" s="109"/>
    </row>
    <row r="125">
      <c r="D125" s="108"/>
      <c r="U125" s="35"/>
      <c r="V125" s="35"/>
      <c r="W125" s="35"/>
      <c r="Y125" s="109"/>
    </row>
    <row r="126">
      <c r="D126" s="108"/>
      <c r="U126" s="35"/>
      <c r="V126" s="35"/>
      <c r="W126" s="35"/>
      <c r="Y126" s="109"/>
    </row>
    <row r="127">
      <c r="D127" s="108"/>
      <c r="U127" s="35"/>
      <c r="V127" s="35"/>
      <c r="W127" s="35"/>
      <c r="Y127" s="109"/>
    </row>
    <row r="128">
      <c r="D128" s="108"/>
      <c r="U128" s="35"/>
      <c r="V128" s="35"/>
      <c r="W128" s="35"/>
      <c r="Y128" s="109"/>
    </row>
    <row r="129">
      <c r="D129" s="108"/>
      <c r="U129" s="35"/>
      <c r="V129" s="35"/>
      <c r="W129" s="35"/>
      <c r="Y129" s="109"/>
    </row>
    <row r="130">
      <c r="D130" s="108"/>
      <c r="U130" s="35"/>
      <c r="V130" s="35"/>
      <c r="W130" s="35"/>
      <c r="Y130" s="109"/>
    </row>
    <row r="131">
      <c r="D131" s="108"/>
      <c r="U131" s="35"/>
      <c r="V131" s="35"/>
      <c r="W131" s="35"/>
      <c r="Y131" s="109"/>
    </row>
    <row r="132">
      <c r="D132" s="108"/>
      <c r="U132" s="35"/>
      <c r="V132" s="35"/>
      <c r="W132" s="35"/>
      <c r="Y132" s="109"/>
    </row>
    <row r="133">
      <c r="D133" s="108"/>
      <c r="U133" s="35"/>
      <c r="V133" s="35"/>
      <c r="W133" s="35"/>
      <c r="Y133" s="109"/>
    </row>
    <row r="134">
      <c r="D134" s="108"/>
      <c r="U134" s="35"/>
      <c r="V134" s="35"/>
      <c r="W134" s="35"/>
      <c r="Y134" s="109"/>
    </row>
    <row r="135">
      <c r="D135" s="108"/>
      <c r="U135" s="35"/>
      <c r="V135" s="35"/>
      <c r="W135" s="35"/>
      <c r="Y135" s="109"/>
    </row>
    <row r="136">
      <c r="D136" s="108"/>
      <c r="U136" s="35"/>
      <c r="V136" s="35"/>
      <c r="W136" s="35"/>
      <c r="Y136" s="109"/>
    </row>
    <row r="137">
      <c r="D137" s="108"/>
      <c r="U137" s="35"/>
      <c r="V137" s="35"/>
      <c r="W137" s="35"/>
      <c r="Y137" s="109"/>
    </row>
    <row r="138">
      <c r="D138" s="108"/>
      <c r="U138" s="35"/>
      <c r="V138" s="35"/>
      <c r="W138" s="35"/>
      <c r="Y138" s="109"/>
    </row>
    <row r="139">
      <c r="D139" s="108"/>
      <c r="U139" s="35"/>
      <c r="V139" s="35"/>
      <c r="W139" s="35"/>
      <c r="Y139" s="109"/>
    </row>
    <row r="140">
      <c r="D140" s="108"/>
      <c r="U140" s="35"/>
      <c r="V140" s="35"/>
      <c r="W140" s="35"/>
      <c r="Y140" s="109"/>
    </row>
    <row r="141">
      <c r="D141" s="108"/>
      <c r="U141" s="35"/>
      <c r="V141" s="35"/>
      <c r="W141" s="35"/>
      <c r="Y141" s="109"/>
    </row>
    <row r="142">
      <c r="D142" s="108"/>
      <c r="U142" s="35"/>
      <c r="V142" s="35"/>
      <c r="W142" s="35"/>
      <c r="Y142" s="109"/>
    </row>
    <row r="143">
      <c r="D143" s="108"/>
      <c r="U143" s="35"/>
      <c r="V143" s="35"/>
      <c r="W143" s="35"/>
      <c r="Y143" s="109"/>
    </row>
    <row r="144">
      <c r="D144" s="108"/>
      <c r="U144" s="35"/>
      <c r="V144" s="35"/>
      <c r="W144" s="35"/>
      <c r="Y144" s="109"/>
    </row>
    <row r="145">
      <c r="D145" s="108"/>
      <c r="U145" s="35"/>
      <c r="V145" s="35"/>
      <c r="W145" s="35"/>
      <c r="Y145" s="109"/>
    </row>
    <row r="146">
      <c r="D146" s="108"/>
      <c r="U146" s="35"/>
      <c r="V146" s="35"/>
      <c r="W146" s="35"/>
      <c r="Y146" s="109"/>
    </row>
    <row r="147">
      <c r="D147" s="108"/>
      <c r="U147" s="35"/>
      <c r="V147" s="35"/>
      <c r="W147" s="35"/>
      <c r="Y147" s="109"/>
    </row>
    <row r="148">
      <c r="D148" s="108"/>
      <c r="U148" s="35"/>
      <c r="V148" s="35"/>
      <c r="W148" s="35"/>
      <c r="Y148" s="109"/>
    </row>
    <row r="149">
      <c r="D149" s="108"/>
      <c r="U149" s="35"/>
      <c r="V149" s="35"/>
      <c r="W149" s="35"/>
      <c r="Y149" s="109"/>
    </row>
    <row r="150">
      <c r="D150" s="108"/>
      <c r="U150" s="35"/>
      <c r="V150" s="35"/>
      <c r="W150" s="35"/>
      <c r="Y150" s="109"/>
    </row>
    <row r="151">
      <c r="D151" s="108"/>
      <c r="U151" s="35"/>
      <c r="V151" s="35"/>
      <c r="W151" s="35"/>
      <c r="Y151" s="109"/>
    </row>
    <row r="152">
      <c r="D152" s="108"/>
      <c r="U152" s="35"/>
      <c r="V152" s="35"/>
      <c r="W152" s="35"/>
      <c r="Y152" s="109"/>
    </row>
    <row r="153">
      <c r="D153" s="108"/>
      <c r="U153" s="35"/>
      <c r="V153" s="35"/>
      <c r="W153" s="35"/>
      <c r="Y153" s="109"/>
    </row>
    <row r="154">
      <c r="D154" s="108"/>
      <c r="U154" s="35"/>
      <c r="V154" s="35"/>
      <c r="W154" s="35"/>
      <c r="Y154" s="109"/>
    </row>
    <row r="155">
      <c r="D155" s="108"/>
      <c r="U155" s="35"/>
      <c r="V155" s="35"/>
      <c r="W155" s="35"/>
      <c r="Y155" s="109"/>
    </row>
    <row r="156">
      <c r="D156" s="108"/>
      <c r="U156" s="35"/>
      <c r="V156" s="35"/>
      <c r="W156" s="35"/>
      <c r="Y156" s="109"/>
    </row>
    <row r="157">
      <c r="D157" s="108"/>
      <c r="U157" s="35"/>
      <c r="V157" s="35"/>
      <c r="W157" s="35"/>
      <c r="Y157" s="109"/>
    </row>
    <row r="158">
      <c r="D158" s="108"/>
      <c r="U158" s="35"/>
      <c r="V158" s="35"/>
      <c r="W158" s="35"/>
      <c r="Y158" s="109"/>
    </row>
    <row r="159">
      <c r="D159" s="108"/>
      <c r="U159" s="35"/>
      <c r="V159" s="35"/>
      <c r="W159" s="35"/>
      <c r="Y159" s="109"/>
    </row>
    <row r="160">
      <c r="D160" s="108"/>
      <c r="U160" s="35"/>
      <c r="V160" s="35"/>
      <c r="W160" s="35"/>
      <c r="Y160" s="109"/>
    </row>
    <row r="161">
      <c r="D161" s="108"/>
      <c r="U161" s="35"/>
      <c r="V161" s="35"/>
      <c r="W161" s="35"/>
      <c r="Y161" s="109"/>
    </row>
    <row r="162">
      <c r="D162" s="108"/>
      <c r="U162" s="35"/>
      <c r="V162" s="35"/>
      <c r="W162" s="35"/>
      <c r="Y162" s="109"/>
    </row>
    <row r="163">
      <c r="D163" s="108"/>
      <c r="U163" s="35"/>
      <c r="V163" s="35"/>
      <c r="W163" s="35"/>
      <c r="Y163" s="109"/>
    </row>
    <row r="164">
      <c r="D164" s="108"/>
      <c r="U164" s="35"/>
      <c r="V164" s="35"/>
      <c r="W164" s="35"/>
      <c r="Y164" s="109"/>
    </row>
    <row r="165">
      <c r="D165" s="108"/>
      <c r="U165" s="35"/>
      <c r="V165" s="35"/>
      <c r="W165" s="35"/>
      <c r="Y165" s="109"/>
    </row>
    <row r="166">
      <c r="D166" s="108"/>
      <c r="U166" s="35"/>
      <c r="V166" s="35"/>
      <c r="W166" s="35"/>
      <c r="Y166" s="109"/>
    </row>
    <row r="167">
      <c r="D167" s="108"/>
      <c r="U167" s="35"/>
      <c r="V167" s="35"/>
      <c r="W167" s="35"/>
      <c r="Y167" s="109"/>
    </row>
    <row r="168">
      <c r="D168" s="108"/>
      <c r="U168" s="35"/>
      <c r="V168" s="35"/>
      <c r="W168" s="35"/>
      <c r="Y168" s="109"/>
    </row>
    <row r="169">
      <c r="D169" s="108"/>
      <c r="U169" s="35"/>
      <c r="V169" s="35"/>
      <c r="W169" s="35"/>
      <c r="Y169" s="109"/>
    </row>
    <row r="170">
      <c r="D170" s="108"/>
      <c r="U170" s="35"/>
      <c r="V170" s="35"/>
      <c r="W170" s="35"/>
      <c r="Y170" s="109"/>
    </row>
    <row r="171">
      <c r="D171" s="108"/>
      <c r="U171" s="35"/>
      <c r="V171" s="35"/>
      <c r="W171" s="35"/>
      <c r="Y171" s="109"/>
    </row>
    <row r="172">
      <c r="D172" s="108"/>
      <c r="U172" s="35"/>
      <c r="V172" s="35"/>
      <c r="W172" s="35"/>
      <c r="Y172" s="109"/>
    </row>
    <row r="173">
      <c r="D173" s="108"/>
      <c r="U173" s="35"/>
      <c r="V173" s="35"/>
      <c r="W173" s="35"/>
      <c r="Y173" s="109"/>
    </row>
    <row r="174">
      <c r="D174" s="108"/>
      <c r="U174" s="35"/>
      <c r="V174" s="35"/>
      <c r="W174" s="35"/>
      <c r="Y174" s="109"/>
    </row>
    <row r="175">
      <c r="D175" s="108"/>
      <c r="U175" s="35"/>
      <c r="V175" s="35"/>
      <c r="W175" s="35"/>
      <c r="Y175" s="109"/>
    </row>
    <row r="176">
      <c r="D176" s="108"/>
      <c r="U176" s="35"/>
      <c r="V176" s="35"/>
      <c r="W176" s="35"/>
      <c r="Y176" s="109"/>
    </row>
    <row r="177">
      <c r="D177" s="108"/>
      <c r="U177" s="35"/>
      <c r="V177" s="35"/>
      <c r="W177" s="35"/>
      <c r="Y177" s="109"/>
    </row>
    <row r="178">
      <c r="D178" s="108"/>
      <c r="U178" s="35"/>
      <c r="V178" s="35"/>
      <c r="W178" s="35"/>
      <c r="Y178" s="109"/>
    </row>
    <row r="179">
      <c r="D179" s="108"/>
      <c r="U179" s="35"/>
      <c r="V179" s="35"/>
      <c r="W179" s="35"/>
      <c r="Y179" s="109"/>
    </row>
    <row r="180">
      <c r="D180" s="108"/>
      <c r="U180" s="35"/>
      <c r="V180" s="35"/>
      <c r="W180" s="35"/>
      <c r="Y180" s="109"/>
    </row>
    <row r="181">
      <c r="D181" s="108"/>
      <c r="U181" s="35"/>
      <c r="V181" s="35"/>
      <c r="W181" s="35"/>
      <c r="Y181" s="109"/>
    </row>
    <row r="182">
      <c r="D182" s="108"/>
      <c r="U182" s="35"/>
      <c r="V182" s="35"/>
      <c r="W182" s="35"/>
      <c r="Y182" s="109"/>
    </row>
    <row r="183">
      <c r="D183" s="108"/>
      <c r="U183" s="35"/>
      <c r="V183" s="35"/>
      <c r="W183" s="35"/>
      <c r="Y183" s="109"/>
    </row>
    <row r="184">
      <c r="D184" s="108"/>
      <c r="U184" s="35"/>
      <c r="V184" s="35"/>
      <c r="W184" s="35"/>
      <c r="Y184" s="109"/>
    </row>
    <row r="185">
      <c r="D185" s="108"/>
      <c r="U185" s="35"/>
      <c r="V185" s="35"/>
      <c r="W185" s="35"/>
      <c r="Y185" s="109"/>
    </row>
    <row r="186">
      <c r="D186" s="108"/>
      <c r="U186" s="35"/>
      <c r="V186" s="35"/>
      <c r="W186" s="35"/>
      <c r="Y186" s="109"/>
    </row>
    <row r="187">
      <c r="D187" s="108"/>
      <c r="U187" s="35"/>
      <c r="V187" s="35"/>
      <c r="W187" s="35"/>
      <c r="Y187" s="109"/>
    </row>
    <row r="188">
      <c r="D188" s="108"/>
      <c r="U188" s="35"/>
      <c r="V188" s="35"/>
      <c r="W188" s="35"/>
      <c r="Y188" s="109"/>
    </row>
    <row r="189">
      <c r="D189" s="108"/>
      <c r="U189" s="35"/>
      <c r="V189" s="35"/>
      <c r="W189" s="35"/>
      <c r="Y189" s="109"/>
    </row>
    <row r="190">
      <c r="D190" s="108"/>
      <c r="U190" s="35"/>
      <c r="V190" s="35"/>
      <c r="W190" s="35"/>
      <c r="Y190" s="109"/>
    </row>
    <row r="191">
      <c r="D191" s="108"/>
      <c r="U191" s="35"/>
      <c r="V191" s="35"/>
      <c r="W191" s="35"/>
      <c r="Y191" s="109"/>
    </row>
    <row r="192">
      <c r="D192" s="108"/>
      <c r="U192" s="35"/>
      <c r="V192" s="35"/>
      <c r="W192" s="35"/>
      <c r="Y192" s="109"/>
    </row>
    <row r="193">
      <c r="D193" s="108"/>
      <c r="U193" s="35"/>
      <c r="V193" s="35"/>
      <c r="W193" s="35"/>
      <c r="Y193" s="109"/>
    </row>
    <row r="194">
      <c r="D194" s="108"/>
      <c r="U194" s="35"/>
      <c r="V194" s="35"/>
      <c r="W194" s="35"/>
      <c r="Y194" s="109"/>
    </row>
    <row r="195">
      <c r="D195" s="108"/>
      <c r="U195" s="35"/>
      <c r="V195" s="35"/>
      <c r="W195" s="35"/>
      <c r="Y195" s="109"/>
    </row>
    <row r="196">
      <c r="D196" s="108"/>
      <c r="U196" s="35"/>
      <c r="V196" s="35"/>
      <c r="W196" s="35"/>
      <c r="Y196" s="109"/>
    </row>
    <row r="197">
      <c r="D197" s="108"/>
      <c r="U197" s="35"/>
      <c r="V197" s="35"/>
      <c r="W197" s="35"/>
      <c r="Y197" s="109"/>
    </row>
    <row r="198">
      <c r="D198" s="108"/>
      <c r="U198" s="35"/>
      <c r="V198" s="35"/>
      <c r="W198" s="35"/>
      <c r="Y198" s="109"/>
    </row>
    <row r="199">
      <c r="D199" s="108"/>
      <c r="U199" s="35"/>
      <c r="V199" s="35"/>
      <c r="W199" s="35"/>
      <c r="Y199" s="109"/>
    </row>
    <row r="200">
      <c r="D200" s="108"/>
      <c r="U200" s="35"/>
      <c r="V200" s="35"/>
      <c r="W200" s="35"/>
      <c r="Y200" s="109"/>
    </row>
    <row r="201">
      <c r="D201" s="108"/>
      <c r="U201" s="35"/>
      <c r="V201" s="35"/>
      <c r="W201" s="35"/>
      <c r="Y201" s="109"/>
    </row>
    <row r="202">
      <c r="D202" s="108"/>
      <c r="U202" s="35"/>
      <c r="V202" s="35"/>
      <c r="W202" s="35"/>
      <c r="Y202" s="109"/>
    </row>
    <row r="203">
      <c r="D203" s="108"/>
      <c r="U203" s="35"/>
      <c r="V203" s="35"/>
      <c r="W203" s="35"/>
      <c r="Y203" s="109"/>
    </row>
    <row r="204">
      <c r="D204" s="108"/>
      <c r="U204" s="35"/>
      <c r="V204" s="35"/>
      <c r="W204" s="35"/>
      <c r="Y204" s="109"/>
    </row>
    <row r="205">
      <c r="D205" s="108"/>
      <c r="U205" s="35"/>
      <c r="V205" s="35"/>
      <c r="W205" s="35"/>
      <c r="Y205" s="109"/>
    </row>
    <row r="206">
      <c r="D206" s="108"/>
      <c r="U206" s="35"/>
      <c r="V206" s="35"/>
      <c r="W206" s="35"/>
      <c r="Y206" s="109"/>
    </row>
    <row r="207">
      <c r="D207" s="108"/>
      <c r="U207" s="35"/>
      <c r="V207" s="35"/>
      <c r="W207" s="35"/>
      <c r="Y207" s="109"/>
    </row>
    <row r="208">
      <c r="D208" s="108"/>
      <c r="U208" s="35"/>
      <c r="V208" s="35"/>
      <c r="W208" s="35"/>
      <c r="Y208" s="109"/>
    </row>
    <row r="209">
      <c r="D209" s="108"/>
      <c r="U209" s="35"/>
      <c r="V209" s="35"/>
      <c r="W209" s="35"/>
      <c r="Y209" s="109"/>
    </row>
    <row r="210">
      <c r="D210" s="108"/>
      <c r="U210" s="35"/>
      <c r="V210" s="35"/>
      <c r="W210" s="35"/>
      <c r="Y210" s="109"/>
    </row>
    <row r="211">
      <c r="D211" s="108"/>
      <c r="U211" s="35"/>
      <c r="V211" s="35"/>
      <c r="W211" s="35"/>
      <c r="Y211" s="109"/>
    </row>
    <row r="212">
      <c r="D212" s="108"/>
      <c r="U212" s="35"/>
      <c r="V212" s="35"/>
      <c r="W212" s="35"/>
      <c r="Y212" s="109"/>
    </row>
    <row r="213">
      <c r="D213" s="108"/>
      <c r="U213" s="35"/>
      <c r="V213" s="35"/>
      <c r="W213" s="35"/>
      <c r="Y213" s="109"/>
    </row>
    <row r="214">
      <c r="D214" s="108"/>
      <c r="U214" s="35"/>
      <c r="V214" s="35"/>
      <c r="W214" s="35"/>
      <c r="Y214" s="109"/>
    </row>
    <row r="215">
      <c r="D215" s="108"/>
      <c r="U215" s="35"/>
      <c r="V215" s="35"/>
      <c r="W215" s="35"/>
      <c r="Y215" s="109"/>
    </row>
    <row r="216">
      <c r="D216" s="108"/>
      <c r="U216" s="35"/>
      <c r="V216" s="35"/>
      <c r="W216" s="35"/>
      <c r="Y216" s="109"/>
    </row>
    <row r="217">
      <c r="D217" s="108"/>
      <c r="U217" s="35"/>
      <c r="V217" s="35"/>
      <c r="W217" s="35"/>
      <c r="Y217" s="109"/>
    </row>
    <row r="218">
      <c r="D218" s="108"/>
      <c r="U218" s="35"/>
      <c r="V218" s="35"/>
      <c r="W218" s="35"/>
      <c r="Y218" s="109"/>
    </row>
    <row r="219">
      <c r="D219" s="108"/>
      <c r="U219" s="35"/>
      <c r="V219" s="35"/>
      <c r="W219" s="35"/>
      <c r="Y219" s="109"/>
    </row>
    <row r="220">
      <c r="D220" s="108"/>
      <c r="U220" s="35"/>
      <c r="V220" s="35"/>
      <c r="W220" s="35"/>
      <c r="Y220" s="109"/>
    </row>
    <row r="221">
      <c r="D221" s="108"/>
      <c r="U221" s="35"/>
      <c r="V221" s="35"/>
      <c r="W221" s="35"/>
      <c r="Y221" s="109"/>
    </row>
    <row r="222">
      <c r="D222" s="108"/>
      <c r="U222" s="35"/>
      <c r="V222" s="35"/>
      <c r="W222" s="35"/>
      <c r="Y222" s="109"/>
    </row>
    <row r="223">
      <c r="D223" s="108"/>
      <c r="U223" s="35"/>
      <c r="V223" s="35"/>
      <c r="W223" s="35"/>
      <c r="Y223" s="109"/>
    </row>
    <row r="224">
      <c r="D224" s="108"/>
      <c r="U224" s="35"/>
      <c r="V224" s="35"/>
      <c r="W224" s="35"/>
      <c r="Y224" s="109"/>
    </row>
    <row r="225">
      <c r="D225" s="108"/>
      <c r="U225" s="35"/>
      <c r="V225" s="35"/>
      <c r="W225" s="35"/>
      <c r="Y225" s="109"/>
    </row>
    <row r="226">
      <c r="D226" s="108"/>
      <c r="U226" s="35"/>
      <c r="V226" s="35"/>
      <c r="W226" s="35"/>
      <c r="Y226" s="109"/>
    </row>
    <row r="227">
      <c r="D227" s="108"/>
      <c r="U227" s="35"/>
      <c r="V227" s="35"/>
      <c r="W227" s="35"/>
      <c r="Y227" s="109"/>
    </row>
    <row r="228">
      <c r="D228" s="108"/>
      <c r="U228" s="35"/>
      <c r="V228" s="35"/>
      <c r="W228" s="35"/>
      <c r="Y228" s="109"/>
    </row>
    <row r="229">
      <c r="D229" s="108"/>
      <c r="U229" s="35"/>
      <c r="V229" s="35"/>
      <c r="W229" s="35"/>
      <c r="Y229" s="109"/>
    </row>
    <row r="230">
      <c r="D230" s="108"/>
      <c r="U230" s="35"/>
      <c r="V230" s="35"/>
      <c r="W230" s="35"/>
      <c r="Y230" s="109"/>
    </row>
    <row r="231">
      <c r="D231" s="108"/>
      <c r="U231" s="35"/>
      <c r="V231" s="35"/>
      <c r="W231" s="35"/>
      <c r="Y231" s="109"/>
    </row>
    <row r="232">
      <c r="D232" s="108"/>
      <c r="U232" s="35"/>
      <c r="V232" s="35"/>
      <c r="W232" s="35"/>
      <c r="Y232" s="109"/>
    </row>
    <row r="233">
      <c r="D233" s="108"/>
      <c r="U233" s="35"/>
      <c r="V233" s="35"/>
      <c r="W233" s="35"/>
      <c r="Y233" s="109"/>
    </row>
    <row r="234">
      <c r="D234" s="108"/>
      <c r="U234" s="35"/>
      <c r="V234" s="35"/>
      <c r="W234" s="35"/>
      <c r="Y234" s="109"/>
    </row>
    <row r="235">
      <c r="D235" s="108"/>
      <c r="U235" s="35"/>
      <c r="V235" s="35"/>
      <c r="W235" s="35"/>
      <c r="Y235" s="109"/>
    </row>
    <row r="236">
      <c r="D236" s="108"/>
      <c r="U236" s="35"/>
      <c r="V236" s="35"/>
      <c r="W236" s="35"/>
      <c r="Y236" s="109"/>
    </row>
    <row r="237">
      <c r="D237" s="108"/>
      <c r="U237" s="35"/>
      <c r="V237" s="35"/>
      <c r="W237" s="35"/>
      <c r="Y237" s="109"/>
    </row>
    <row r="238">
      <c r="D238" s="108"/>
      <c r="U238" s="35"/>
      <c r="V238" s="35"/>
      <c r="W238" s="35"/>
      <c r="Y238" s="109"/>
    </row>
    <row r="239">
      <c r="D239" s="108"/>
      <c r="U239" s="35"/>
      <c r="V239" s="35"/>
      <c r="W239" s="35"/>
      <c r="Y239" s="109"/>
    </row>
    <row r="240">
      <c r="D240" s="108"/>
      <c r="U240" s="35"/>
      <c r="V240" s="35"/>
      <c r="W240" s="35"/>
      <c r="Y240" s="109"/>
    </row>
    <row r="241">
      <c r="D241" s="108"/>
      <c r="U241" s="35"/>
      <c r="V241" s="35"/>
      <c r="W241" s="35"/>
      <c r="Y241" s="109"/>
    </row>
    <row r="242">
      <c r="D242" s="108"/>
      <c r="U242" s="35"/>
      <c r="V242" s="35"/>
      <c r="W242" s="35"/>
      <c r="Y242" s="109"/>
    </row>
    <row r="243">
      <c r="D243" s="108"/>
      <c r="U243" s="35"/>
      <c r="V243" s="35"/>
      <c r="W243" s="35"/>
      <c r="Y243" s="109"/>
    </row>
    <row r="244">
      <c r="D244" s="108"/>
      <c r="U244" s="35"/>
      <c r="V244" s="35"/>
      <c r="W244" s="35"/>
      <c r="Y244" s="109"/>
    </row>
    <row r="245">
      <c r="D245" s="108"/>
      <c r="U245" s="35"/>
      <c r="V245" s="35"/>
      <c r="W245" s="35"/>
      <c r="Y245" s="109"/>
    </row>
    <row r="246">
      <c r="D246" s="108"/>
      <c r="U246" s="35"/>
      <c r="V246" s="35"/>
      <c r="W246" s="35"/>
      <c r="Y246" s="109"/>
    </row>
    <row r="247">
      <c r="D247" s="108"/>
      <c r="U247" s="35"/>
      <c r="V247" s="35"/>
      <c r="W247" s="35"/>
      <c r="Y247" s="109"/>
    </row>
    <row r="248">
      <c r="D248" s="108"/>
      <c r="U248" s="35"/>
      <c r="V248" s="35"/>
      <c r="W248" s="35"/>
      <c r="Y248" s="109"/>
    </row>
    <row r="249">
      <c r="D249" s="108"/>
      <c r="U249" s="35"/>
      <c r="V249" s="35"/>
      <c r="W249" s="35"/>
      <c r="Y249" s="109"/>
    </row>
    <row r="250">
      <c r="D250" s="108"/>
      <c r="U250" s="35"/>
      <c r="V250" s="35"/>
      <c r="W250" s="35"/>
      <c r="Y250" s="109"/>
    </row>
    <row r="251">
      <c r="D251" s="108"/>
      <c r="U251" s="35"/>
      <c r="V251" s="35"/>
      <c r="W251" s="35"/>
      <c r="Y251" s="109"/>
    </row>
    <row r="252">
      <c r="D252" s="108"/>
      <c r="U252" s="35"/>
      <c r="V252" s="35"/>
      <c r="W252" s="35"/>
      <c r="Y252" s="109"/>
    </row>
    <row r="253">
      <c r="D253" s="108"/>
      <c r="U253" s="35"/>
      <c r="V253" s="35"/>
      <c r="W253" s="35"/>
      <c r="Y253" s="109"/>
    </row>
    <row r="254">
      <c r="D254" s="108"/>
      <c r="U254" s="35"/>
      <c r="V254" s="35"/>
      <c r="W254" s="35"/>
      <c r="Y254" s="109"/>
    </row>
    <row r="255">
      <c r="D255" s="108"/>
      <c r="U255" s="35"/>
      <c r="V255" s="35"/>
      <c r="W255" s="35"/>
      <c r="Y255" s="109"/>
    </row>
    <row r="256">
      <c r="D256" s="108"/>
      <c r="U256" s="35"/>
      <c r="V256" s="35"/>
      <c r="W256" s="35"/>
      <c r="Y256" s="109"/>
    </row>
    <row r="257">
      <c r="D257" s="108"/>
      <c r="U257" s="35"/>
      <c r="V257" s="35"/>
      <c r="W257" s="35"/>
      <c r="Y257" s="109"/>
    </row>
    <row r="258">
      <c r="D258" s="108"/>
      <c r="U258" s="35"/>
      <c r="V258" s="35"/>
      <c r="W258" s="35"/>
      <c r="Y258" s="109"/>
    </row>
    <row r="259">
      <c r="D259" s="108"/>
      <c r="U259" s="35"/>
      <c r="V259" s="35"/>
      <c r="W259" s="35"/>
      <c r="Y259" s="109"/>
    </row>
    <row r="260">
      <c r="D260" s="108"/>
      <c r="U260" s="35"/>
      <c r="V260" s="35"/>
      <c r="W260" s="35"/>
      <c r="Y260" s="109"/>
    </row>
    <row r="261">
      <c r="D261" s="108"/>
      <c r="U261" s="35"/>
      <c r="V261" s="35"/>
      <c r="W261" s="35"/>
      <c r="Y261" s="109"/>
    </row>
    <row r="262">
      <c r="D262" s="108"/>
      <c r="U262" s="35"/>
      <c r="V262" s="35"/>
      <c r="W262" s="35"/>
      <c r="Y262" s="109"/>
    </row>
    <row r="263">
      <c r="D263" s="108"/>
      <c r="U263" s="35"/>
      <c r="V263" s="35"/>
      <c r="W263" s="35"/>
      <c r="Y263" s="109"/>
    </row>
    <row r="264">
      <c r="D264" s="108"/>
      <c r="U264" s="35"/>
      <c r="V264" s="35"/>
      <c r="W264" s="35"/>
      <c r="Y264" s="109"/>
    </row>
    <row r="265">
      <c r="D265" s="108"/>
      <c r="U265" s="35"/>
      <c r="V265" s="35"/>
      <c r="W265" s="35"/>
      <c r="Y265" s="109"/>
    </row>
    <row r="266">
      <c r="D266" s="108"/>
      <c r="U266" s="35"/>
      <c r="V266" s="35"/>
      <c r="W266" s="35"/>
      <c r="Y266" s="109"/>
    </row>
    <row r="267">
      <c r="D267" s="108"/>
      <c r="U267" s="35"/>
      <c r="V267" s="35"/>
      <c r="W267" s="35"/>
      <c r="Y267" s="109"/>
    </row>
    <row r="268">
      <c r="D268" s="108"/>
      <c r="U268" s="35"/>
      <c r="V268" s="35"/>
      <c r="W268" s="35"/>
      <c r="Y268" s="109"/>
    </row>
    <row r="269">
      <c r="D269" s="108"/>
      <c r="U269" s="35"/>
      <c r="V269" s="35"/>
      <c r="W269" s="35"/>
      <c r="Y269" s="109"/>
    </row>
    <row r="270">
      <c r="D270" s="108"/>
      <c r="U270" s="35"/>
      <c r="V270" s="35"/>
      <c r="W270" s="35"/>
      <c r="Y270" s="109"/>
    </row>
    <row r="271">
      <c r="D271" s="108"/>
      <c r="U271" s="35"/>
      <c r="V271" s="35"/>
      <c r="W271" s="35"/>
      <c r="Y271" s="109"/>
    </row>
    <row r="272">
      <c r="D272" s="108"/>
      <c r="U272" s="35"/>
      <c r="V272" s="35"/>
      <c r="W272" s="35"/>
      <c r="Y272" s="109"/>
    </row>
    <row r="273">
      <c r="D273" s="108"/>
      <c r="U273" s="35"/>
      <c r="V273" s="35"/>
      <c r="W273" s="35"/>
      <c r="Y273" s="109"/>
    </row>
    <row r="274">
      <c r="D274" s="108"/>
      <c r="U274" s="35"/>
      <c r="V274" s="35"/>
      <c r="W274" s="35"/>
      <c r="Y274" s="109"/>
    </row>
    <row r="275">
      <c r="D275" s="108"/>
      <c r="U275" s="35"/>
      <c r="V275" s="35"/>
      <c r="W275" s="35"/>
      <c r="Y275" s="109"/>
    </row>
    <row r="276">
      <c r="D276" s="108"/>
      <c r="U276" s="35"/>
      <c r="V276" s="35"/>
      <c r="W276" s="35"/>
      <c r="Y276" s="109"/>
    </row>
    <row r="277">
      <c r="D277" s="108"/>
      <c r="U277" s="35"/>
      <c r="V277" s="35"/>
      <c r="W277" s="35"/>
      <c r="Y277" s="109"/>
    </row>
    <row r="278">
      <c r="D278" s="108"/>
      <c r="U278" s="35"/>
      <c r="V278" s="35"/>
      <c r="W278" s="35"/>
      <c r="Y278" s="109"/>
    </row>
    <row r="279">
      <c r="D279" s="108"/>
      <c r="U279" s="35"/>
      <c r="V279" s="35"/>
      <c r="W279" s="35"/>
      <c r="Y279" s="109"/>
    </row>
    <row r="280">
      <c r="D280" s="108"/>
      <c r="U280" s="35"/>
      <c r="V280" s="35"/>
      <c r="W280" s="35"/>
      <c r="Y280" s="109"/>
    </row>
    <row r="281">
      <c r="D281" s="108"/>
      <c r="U281" s="35"/>
      <c r="V281" s="35"/>
      <c r="W281" s="35"/>
      <c r="Y281" s="109"/>
    </row>
    <row r="282">
      <c r="D282" s="108"/>
      <c r="U282" s="35"/>
      <c r="V282" s="35"/>
      <c r="W282" s="35"/>
      <c r="Y282" s="109"/>
    </row>
    <row r="283">
      <c r="D283" s="108"/>
      <c r="U283" s="35"/>
      <c r="V283" s="35"/>
      <c r="W283" s="35"/>
      <c r="Y283" s="109"/>
    </row>
    <row r="284">
      <c r="D284" s="108"/>
      <c r="U284" s="35"/>
      <c r="V284" s="35"/>
      <c r="W284" s="35"/>
      <c r="Y284" s="109"/>
    </row>
    <row r="285">
      <c r="D285" s="108"/>
      <c r="U285" s="35"/>
      <c r="V285" s="35"/>
      <c r="W285" s="35"/>
      <c r="Y285" s="109"/>
    </row>
    <row r="286">
      <c r="D286" s="108"/>
      <c r="U286" s="35"/>
      <c r="V286" s="35"/>
      <c r="W286" s="35"/>
      <c r="Y286" s="109"/>
    </row>
    <row r="287">
      <c r="D287" s="108"/>
      <c r="U287" s="35"/>
      <c r="V287" s="35"/>
      <c r="W287" s="35"/>
      <c r="Y287" s="109"/>
    </row>
    <row r="288">
      <c r="D288" s="108"/>
      <c r="U288" s="35"/>
      <c r="V288" s="35"/>
      <c r="W288" s="35"/>
      <c r="Y288" s="109"/>
    </row>
    <row r="289">
      <c r="D289" s="108"/>
      <c r="U289" s="35"/>
      <c r="V289" s="35"/>
      <c r="W289" s="35"/>
      <c r="Y289" s="109"/>
    </row>
    <row r="290">
      <c r="D290" s="108"/>
      <c r="U290" s="35"/>
      <c r="V290" s="35"/>
      <c r="W290" s="35"/>
      <c r="Y290" s="109"/>
    </row>
    <row r="291">
      <c r="D291" s="108"/>
      <c r="U291" s="35"/>
      <c r="V291" s="35"/>
      <c r="W291" s="35"/>
      <c r="Y291" s="109"/>
    </row>
    <row r="292">
      <c r="D292" s="108"/>
      <c r="U292" s="35"/>
      <c r="V292" s="35"/>
      <c r="W292" s="35"/>
      <c r="Y292" s="109"/>
    </row>
    <row r="293">
      <c r="D293" s="108"/>
      <c r="U293" s="35"/>
      <c r="V293" s="35"/>
      <c r="W293" s="35"/>
      <c r="Y293" s="109"/>
    </row>
    <row r="294">
      <c r="D294" s="108"/>
      <c r="U294" s="35"/>
      <c r="V294" s="35"/>
      <c r="W294" s="35"/>
      <c r="Y294" s="109"/>
    </row>
    <row r="295">
      <c r="D295" s="108"/>
      <c r="U295" s="35"/>
      <c r="V295" s="35"/>
      <c r="W295" s="35"/>
      <c r="Y295" s="109"/>
    </row>
    <row r="296">
      <c r="D296" s="108"/>
      <c r="U296" s="35"/>
      <c r="V296" s="35"/>
      <c r="W296" s="35"/>
      <c r="Y296" s="109"/>
    </row>
    <row r="297">
      <c r="D297" s="108"/>
      <c r="U297" s="35"/>
      <c r="V297" s="35"/>
      <c r="W297" s="35"/>
      <c r="Y297" s="109"/>
    </row>
    <row r="298">
      <c r="D298" s="108"/>
      <c r="U298" s="35"/>
      <c r="V298" s="35"/>
      <c r="W298" s="35"/>
      <c r="Y298" s="109"/>
    </row>
    <row r="299">
      <c r="D299" s="108"/>
      <c r="U299" s="35"/>
      <c r="V299" s="35"/>
      <c r="W299" s="35"/>
      <c r="Y299" s="109"/>
    </row>
    <row r="300">
      <c r="D300" s="108"/>
      <c r="U300" s="35"/>
      <c r="V300" s="35"/>
      <c r="W300" s="35"/>
      <c r="Y300" s="109"/>
    </row>
    <row r="301">
      <c r="D301" s="108"/>
      <c r="U301" s="35"/>
      <c r="V301" s="35"/>
      <c r="W301" s="35"/>
      <c r="Y301" s="109"/>
    </row>
    <row r="302">
      <c r="D302" s="108"/>
      <c r="U302" s="35"/>
      <c r="V302" s="35"/>
      <c r="W302" s="35"/>
      <c r="Y302" s="109"/>
    </row>
    <row r="303">
      <c r="D303" s="108"/>
      <c r="U303" s="35"/>
      <c r="V303" s="35"/>
      <c r="W303" s="35"/>
      <c r="Y303" s="109"/>
    </row>
    <row r="304">
      <c r="D304" s="108"/>
      <c r="U304" s="35"/>
      <c r="V304" s="35"/>
      <c r="W304" s="35"/>
      <c r="Y304" s="109"/>
    </row>
    <row r="305">
      <c r="D305" s="108"/>
      <c r="U305" s="35"/>
      <c r="V305" s="35"/>
      <c r="W305" s="35"/>
      <c r="Y305" s="109"/>
    </row>
    <row r="306">
      <c r="D306" s="108"/>
      <c r="U306" s="35"/>
      <c r="V306" s="35"/>
      <c r="W306" s="35"/>
      <c r="Y306" s="109"/>
    </row>
    <row r="307">
      <c r="D307" s="108"/>
      <c r="U307" s="35"/>
      <c r="V307" s="35"/>
      <c r="W307" s="35"/>
      <c r="Y307" s="109"/>
    </row>
    <row r="308">
      <c r="D308" s="108"/>
      <c r="U308" s="35"/>
      <c r="V308" s="35"/>
      <c r="W308" s="35"/>
      <c r="Y308" s="109"/>
    </row>
    <row r="309">
      <c r="D309" s="108"/>
      <c r="U309" s="35"/>
      <c r="V309" s="35"/>
      <c r="W309" s="35"/>
      <c r="Y309" s="109"/>
    </row>
    <row r="310">
      <c r="D310" s="108"/>
      <c r="U310" s="35"/>
      <c r="V310" s="35"/>
      <c r="W310" s="35"/>
      <c r="Y310" s="109"/>
    </row>
    <row r="311">
      <c r="D311" s="108"/>
      <c r="U311" s="35"/>
      <c r="V311" s="35"/>
      <c r="W311" s="35"/>
      <c r="Y311" s="109"/>
    </row>
    <row r="312">
      <c r="D312" s="108"/>
      <c r="U312" s="35"/>
      <c r="V312" s="35"/>
      <c r="W312" s="35"/>
      <c r="Y312" s="109"/>
    </row>
    <row r="313">
      <c r="D313" s="108"/>
      <c r="U313" s="35"/>
      <c r="V313" s="35"/>
      <c r="W313" s="35"/>
      <c r="Y313" s="109"/>
    </row>
    <row r="314">
      <c r="D314" s="108"/>
      <c r="U314" s="35"/>
      <c r="V314" s="35"/>
      <c r="W314" s="35"/>
      <c r="Y314" s="109"/>
    </row>
    <row r="315">
      <c r="D315" s="108"/>
      <c r="U315" s="35"/>
      <c r="V315" s="35"/>
      <c r="W315" s="35"/>
      <c r="Y315" s="109"/>
    </row>
    <row r="316">
      <c r="D316" s="108"/>
      <c r="U316" s="35"/>
      <c r="V316" s="35"/>
      <c r="W316" s="35"/>
      <c r="Y316" s="109"/>
    </row>
    <row r="317">
      <c r="D317" s="108"/>
      <c r="U317" s="35"/>
      <c r="V317" s="35"/>
      <c r="W317" s="35"/>
      <c r="Y317" s="109"/>
    </row>
    <row r="318">
      <c r="D318" s="108"/>
      <c r="U318" s="35"/>
      <c r="V318" s="35"/>
      <c r="W318" s="35"/>
      <c r="Y318" s="109"/>
    </row>
    <row r="319">
      <c r="D319" s="108"/>
      <c r="U319" s="35"/>
      <c r="V319" s="35"/>
      <c r="W319" s="35"/>
      <c r="Y319" s="109"/>
    </row>
    <row r="320">
      <c r="D320" s="108"/>
      <c r="U320" s="35"/>
      <c r="V320" s="35"/>
      <c r="W320" s="35"/>
      <c r="Y320" s="109"/>
    </row>
    <row r="321">
      <c r="D321" s="108"/>
      <c r="U321" s="35"/>
      <c r="V321" s="35"/>
      <c r="W321" s="35"/>
      <c r="Y321" s="109"/>
    </row>
    <row r="322">
      <c r="D322" s="108"/>
      <c r="U322" s="35"/>
      <c r="V322" s="35"/>
      <c r="W322" s="35"/>
      <c r="Y322" s="109"/>
    </row>
    <row r="323">
      <c r="D323" s="108"/>
      <c r="U323" s="35"/>
      <c r="V323" s="35"/>
      <c r="W323" s="35"/>
      <c r="Y323" s="109"/>
    </row>
    <row r="324">
      <c r="D324" s="108"/>
      <c r="U324" s="35"/>
      <c r="V324" s="35"/>
      <c r="W324" s="35"/>
      <c r="Y324" s="109"/>
    </row>
    <row r="325">
      <c r="D325" s="108"/>
      <c r="U325" s="35"/>
      <c r="V325" s="35"/>
      <c r="W325" s="35"/>
      <c r="Y325" s="109"/>
    </row>
    <row r="326">
      <c r="D326" s="108"/>
      <c r="U326" s="35"/>
      <c r="V326" s="35"/>
      <c r="W326" s="35"/>
      <c r="Y326" s="109"/>
    </row>
    <row r="327">
      <c r="D327" s="108"/>
      <c r="U327" s="35"/>
      <c r="V327" s="35"/>
      <c r="W327" s="35"/>
      <c r="Y327" s="109"/>
    </row>
    <row r="328">
      <c r="D328" s="108"/>
      <c r="U328" s="35"/>
      <c r="V328" s="35"/>
      <c r="W328" s="35"/>
      <c r="Y328" s="109"/>
    </row>
    <row r="329">
      <c r="D329" s="108"/>
      <c r="U329" s="35"/>
      <c r="V329" s="35"/>
      <c r="W329" s="35"/>
      <c r="Y329" s="109"/>
    </row>
    <row r="330">
      <c r="D330" s="108"/>
      <c r="U330" s="35"/>
      <c r="V330" s="35"/>
      <c r="W330" s="35"/>
      <c r="Y330" s="109"/>
    </row>
    <row r="331">
      <c r="D331" s="108"/>
      <c r="U331" s="35"/>
      <c r="V331" s="35"/>
      <c r="W331" s="35"/>
      <c r="Y331" s="109"/>
    </row>
    <row r="332">
      <c r="D332" s="108"/>
      <c r="U332" s="35"/>
      <c r="V332" s="35"/>
      <c r="W332" s="35"/>
      <c r="Y332" s="109"/>
    </row>
    <row r="333">
      <c r="D333" s="108"/>
      <c r="U333" s="35"/>
      <c r="V333" s="35"/>
      <c r="W333" s="35"/>
      <c r="Y333" s="109"/>
    </row>
    <row r="334">
      <c r="D334" s="108"/>
      <c r="U334" s="35"/>
      <c r="V334" s="35"/>
      <c r="W334" s="35"/>
      <c r="Y334" s="109"/>
    </row>
    <row r="335">
      <c r="D335" s="108"/>
      <c r="U335" s="35"/>
      <c r="V335" s="35"/>
      <c r="W335" s="35"/>
      <c r="Y335" s="109"/>
    </row>
    <row r="336">
      <c r="D336" s="108"/>
      <c r="U336" s="35"/>
      <c r="V336" s="35"/>
      <c r="W336" s="35"/>
      <c r="Y336" s="109"/>
    </row>
    <row r="337">
      <c r="D337" s="108"/>
      <c r="U337" s="35"/>
      <c r="V337" s="35"/>
      <c r="W337" s="35"/>
      <c r="Y337" s="109"/>
    </row>
    <row r="338">
      <c r="D338" s="108"/>
      <c r="U338" s="35"/>
      <c r="V338" s="35"/>
      <c r="W338" s="35"/>
      <c r="Y338" s="109"/>
    </row>
    <row r="339">
      <c r="D339" s="108"/>
      <c r="U339" s="35"/>
      <c r="V339" s="35"/>
      <c r="W339" s="35"/>
      <c r="Y339" s="109"/>
    </row>
    <row r="340">
      <c r="D340" s="108"/>
      <c r="U340" s="35"/>
      <c r="V340" s="35"/>
      <c r="W340" s="35"/>
      <c r="Y340" s="109"/>
    </row>
    <row r="341">
      <c r="D341" s="108"/>
      <c r="U341" s="35"/>
      <c r="V341" s="35"/>
      <c r="W341" s="35"/>
      <c r="Y341" s="109"/>
    </row>
    <row r="342">
      <c r="D342" s="108"/>
      <c r="U342" s="35"/>
      <c r="V342" s="35"/>
      <c r="W342" s="35"/>
      <c r="Y342" s="109"/>
    </row>
    <row r="343">
      <c r="D343" s="108"/>
      <c r="U343" s="35"/>
      <c r="V343" s="35"/>
      <c r="W343" s="35"/>
      <c r="Y343" s="109"/>
    </row>
    <row r="344">
      <c r="D344" s="108"/>
      <c r="U344" s="35"/>
      <c r="V344" s="35"/>
      <c r="W344" s="35"/>
      <c r="Y344" s="109"/>
    </row>
    <row r="345">
      <c r="D345" s="108"/>
      <c r="U345" s="35"/>
      <c r="V345" s="35"/>
      <c r="W345" s="35"/>
      <c r="Y345" s="109"/>
    </row>
    <row r="346">
      <c r="D346" s="108"/>
      <c r="U346" s="35"/>
      <c r="V346" s="35"/>
      <c r="W346" s="35"/>
      <c r="Y346" s="109"/>
    </row>
    <row r="347">
      <c r="D347" s="108"/>
      <c r="U347" s="35"/>
      <c r="V347" s="35"/>
      <c r="W347" s="35"/>
      <c r="Y347" s="109"/>
    </row>
    <row r="348">
      <c r="D348" s="108"/>
      <c r="U348" s="35"/>
      <c r="V348" s="35"/>
      <c r="W348" s="35"/>
      <c r="Y348" s="109"/>
    </row>
    <row r="349">
      <c r="D349" s="108"/>
      <c r="U349" s="35"/>
      <c r="V349" s="35"/>
      <c r="W349" s="35"/>
      <c r="Y349" s="109"/>
    </row>
    <row r="350">
      <c r="D350" s="108"/>
      <c r="U350" s="35"/>
      <c r="V350" s="35"/>
      <c r="W350" s="35"/>
      <c r="Y350" s="109"/>
    </row>
    <row r="351">
      <c r="D351" s="108"/>
      <c r="U351" s="35"/>
      <c r="V351" s="35"/>
      <c r="W351" s="35"/>
      <c r="Y351" s="109"/>
    </row>
    <row r="352">
      <c r="D352" s="108"/>
      <c r="U352" s="35"/>
      <c r="V352" s="35"/>
      <c r="W352" s="35"/>
      <c r="Y352" s="109"/>
    </row>
    <row r="353">
      <c r="D353" s="108"/>
      <c r="U353" s="35"/>
      <c r="V353" s="35"/>
      <c r="W353" s="35"/>
      <c r="Y353" s="109"/>
    </row>
    <row r="354">
      <c r="D354" s="108"/>
      <c r="U354" s="35"/>
      <c r="V354" s="35"/>
      <c r="W354" s="35"/>
      <c r="Y354" s="109"/>
    </row>
    <row r="355">
      <c r="D355" s="108"/>
      <c r="U355" s="35"/>
      <c r="V355" s="35"/>
      <c r="W355" s="35"/>
      <c r="Y355" s="109"/>
    </row>
    <row r="356">
      <c r="D356" s="108"/>
      <c r="U356" s="35"/>
      <c r="V356" s="35"/>
      <c r="W356" s="35"/>
      <c r="Y356" s="109"/>
    </row>
    <row r="357">
      <c r="D357" s="108"/>
      <c r="U357" s="35"/>
      <c r="V357" s="35"/>
      <c r="W357" s="35"/>
      <c r="Y357" s="109"/>
    </row>
    <row r="358">
      <c r="D358" s="108"/>
      <c r="U358" s="35"/>
      <c r="V358" s="35"/>
      <c r="W358" s="35"/>
      <c r="Y358" s="109"/>
    </row>
    <row r="359">
      <c r="D359" s="108"/>
      <c r="U359" s="35"/>
      <c r="V359" s="35"/>
      <c r="W359" s="35"/>
      <c r="Y359" s="109"/>
    </row>
    <row r="360">
      <c r="D360" s="108"/>
      <c r="U360" s="35"/>
      <c r="V360" s="35"/>
      <c r="W360" s="35"/>
      <c r="Y360" s="109"/>
    </row>
    <row r="361">
      <c r="D361" s="108"/>
      <c r="U361" s="35"/>
      <c r="V361" s="35"/>
      <c r="W361" s="35"/>
      <c r="Y361" s="109"/>
    </row>
    <row r="362">
      <c r="D362" s="108"/>
      <c r="U362" s="35"/>
      <c r="V362" s="35"/>
      <c r="W362" s="35"/>
      <c r="Y362" s="109"/>
    </row>
    <row r="363">
      <c r="D363" s="108"/>
      <c r="U363" s="35"/>
      <c r="V363" s="35"/>
      <c r="W363" s="35"/>
      <c r="Y363" s="109"/>
    </row>
    <row r="364">
      <c r="D364" s="108"/>
      <c r="U364" s="35"/>
      <c r="V364" s="35"/>
      <c r="W364" s="35"/>
      <c r="Y364" s="109"/>
    </row>
    <row r="365">
      <c r="D365" s="108"/>
      <c r="U365" s="35"/>
      <c r="V365" s="35"/>
      <c r="W365" s="35"/>
      <c r="Y365" s="109"/>
    </row>
    <row r="366">
      <c r="D366" s="108"/>
      <c r="U366" s="35"/>
      <c r="V366" s="35"/>
      <c r="W366" s="35"/>
      <c r="Y366" s="109"/>
    </row>
    <row r="367">
      <c r="D367" s="108"/>
      <c r="U367" s="35"/>
      <c r="V367" s="35"/>
      <c r="W367" s="35"/>
      <c r="Y367" s="109"/>
    </row>
    <row r="368">
      <c r="D368" s="108"/>
      <c r="U368" s="35"/>
      <c r="V368" s="35"/>
      <c r="W368" s="35"/>
      <c r="Y368" s="109"/>
    </row>
    <row r="369">
      <c r="D369" s="108"/>
      <c r="U369" s="35"/>
      <c r="V369" s="35"/>
      <c r="W369" s="35"/>
      <c r="Y369" s="109"/>
    </row>
    <row r="370">
      <c r="D370" s="108"/>
      <c r="U370" s="35"/>
      <c r="V370" s="35"/>
      <c r="W370" s="35"/>
      <c r="Y370" s="109"/>
    </row>
    <row r="371">
      <c r="D371" s="108"/>
      <c r="U371" s="35"/>
      <c r="V371" s="35"/>
      <c r="W371" s="35"/>
      <c r="Y371" s="109"/>
    </row>
    <row r="372">
      <c r="D372" s="108"/>
      <c r="U372" s="35"/>
      <c r="V372" s="35"/>
      <c r="W372" s="35"/>
      <c r="Y372" s="109"/>
    </row>
    <row r="373">
      <c r="D373" s="108"/>
      <c r="U373" s="35"/>
      <c r="V373" s="35"/>
      <c r="W373" s="35"/>
      <c r="Y373" s="109"/>
    </row>
    <row r="374">
      <c r="D374" s="108"/>
      <c r="U374" s="35"/>
      <c r="V374" s="35"/>
      <c r="W374" s="35"/>
      <c r="Y374" s="109"/>
    </row>
    <row r="375">
      <c r="D375" s="108"/>
      <c r="U375" s="35"/>
      <c r="V375" s="35"/>
      <c r="W375" s="35"/>
      <c r="Y375" s="109"/>
    </row>
    <row r="376">
      <c r="D376" s="108"/>
      <c r="U376" s="35"/>
      <c r="V376" s="35"/>
      <c r="W376" s="35"/>
      <c r="Y376" s="109"/>
    </row>
    <row r="377">
      <c r="D377" s="108"/>
      <c r="U377" s="35"/>
      <c r="V377" s="35"/>
      <c r="W377" s="35"/>
      <c r="Y377" s="109"/>
    </row>
    <row r="378">
      <c r="D378" s="108"/>
      <c r="U378" s="35"/>
      <c r="V378" s="35"/>
      <c r="W378" s="35"/>
      <c r="Y378" s="109"/>
    </row>
    <row r="379">
      <c r="D379" s="108"/>
      <c r="U379" s="35"/>
      <c r="V379" s="35"/>
      <c r="W379" s="35"/>
      <c r="Y379" s="109"/>
    </row>
    <row r="380">
      <c r="D380" s="108"/>
      <c r="U380" s="35"/>
      <c r="V380" s="35"/>
      <c r="W380" s="35"/>
      <c r="Y380" s="109"/>
    </row>
    <row r="381">
      <c r="D381" s="108"/>
      <c r="U381" s="35"/>
      <c r="V381" s="35"/>
      <c r="W381" s="35"/>
      <c r="Y381" s="109"/>
    </row>
    <row r="382">
      <c r="D382" s="108"/>
      <c r="U382" s="35"/>
      <c r="V382" s="35"/>
      <c r="W382" s="35"/>
      <c r="Y382" s="109"/>
    </row>
    <row r="383">
      <c r="D383" s="108"/>
      <c r="U383" s="35"/>
      <c r="V383" s="35"/>
      <c r="W383" s="35"/>
      <c r="Y383" s="109"/>
    </row>
    <row r="384">
      <c r="D384" s="108"/>
      <c r="U384" s="35"/>
      <c r="V384" s="35"/>
      <c r="W384" s="35"/>
      <c r="Y384" s="109"/>
    </row>
    <row r="385">
      <c r="D385" s="108"/>
      <c r="U385" s="35"/>
      <c r="V385" s="35"/>
      <c r="W385" s="35"/>
      <c r="Y385" s="109"/>
    </row>
    <row r="386">
      <c r="D386" s="108"/>
      <c r="U386" s="35"/>
      <c r="V386" s="35"/>
      <c r="W386" s="35"/>
      <c r="Y386" s="109"/>
    </row>
    <row r="387">
      <c r="D387" s="108"/>
      <c r="U387" s="35"/>
      <c r="V387" s="35"/>
      <c r="W387" s="35"/>
      <c r="Y387" s="109"/>
    </row>
    <row r="388">
      <c r="D388" s="108"/>
      <c r="U388" s="35"/>
      <c r="V388" s="35"/>
      <c r="W388" s="35"/>
      <c r="Y388" s="109"/>
    </row>
    <row r="389">
      <c r="D389" s="108"/>
      <c r="U389" s="35"/>
      <c r="V389" s="35"/>
      <c r="W389" s="35"/>
      <c r="Y389" s="109"/>
    </row>
    <row r="390">
      <c r="D390" s="108"/>
      <c r="U390" s="35"/>
      <c r="V390" s="35"/>
      <c r="W390" s="35"/>
      <c r="Y390" s="109"/>
    </row>
    <row r="391">
      <c r="D391" s="108"/>
      <c r="U391" s="35"/>
      <c r="V391" s="35"/>
      <c r="W391" s="35"/>
      <c r="Y391" s="109"/>
    </row>
    <row r="392">
      <c r="D392" s="108"/>
      <c r="U392" s="35"/>
      <c r="V392" s="35"/>
      <c r="W392" s="35"/>
      <c r="Y392" s="109"/>
    </row>
    <row r="393">
      <c r="D393" s="108"/>
      <c r="U393" s="35"/>
      <c r="V393" s="35"/>
      <c r="W393" s="35"/>
      <c r="Y393" s="109"/>
    </row>
    <row r="394">
      <c r="D394" s="108"/>
      <c r="U394" s="35"/>
      <c r="V394" s="35"/>
      <c r="W394" s="35"/>
      <c r="Y394" s="109"/>
    </row>
    <row r="395">
      <c r="D395" s="108"/>
      <c r="U395" s="35"/>
      <c r="V395" s="35"/>
      <c r="W395" s="35"/>
      <c r="Y395" s="109"/>
    </row>
    <row r="396">
      <c r="D396" s="108"/>
      <c r="U396" s="35"/>
      <c r="V396" s="35"/>
      <c r="W396" s="35"/>
      <c r="Y396" s="109"/>
    </row>
    <row r="397">
      <c r="D397" s="108"/>
      <c r="U397" s="35"/>
      <c r="V397" s="35"/>
      <c r="W397" s="35"/>
      <c r="Y397" s="109"/>
    </row>
    <row r="398">
      <c r="D398" s="108"/>
      <c r="U398" s="35"/>
      <c r="V398" s="35"/>
      <c r="W398" s="35"/>
      <c r="Y398" s="109"/>
    </row>
    <row r="399">
      <c r="D399" s="108"/>
      <c r="U399" s="35"/>
      <c r="V399" s="35"/>
      <c r="W399" s="35"/>
      <c r="Y399" s="109"/>
    </row>
    <row r="400">
      <c r="D400" s="108"/>
      <c r="U400" s="35"/>
      <c r="V400" s="35"/>
      <c r="W400" s="35"/>
      <c r="Y400" s="109"/>
    </row>
    <row r="401">
      <c r="D401" s="108"/>
      <c r="U401" s="35"/>
      <c r="V401" s="35"/>
      <c r="W401" s="35"/>
      <c r="Y401" s="109"/>
    </row>
    <row r="402">
      <c r="D402" s="108"/>
      <c r="U402" s="35"/>
      <c r="V402" s="35"/>
      <c r="W402" s="35"/>
      <c r="Y402" s="109"/>
    </row>
    <row r="403">
      <c r="D403" s="108"/>
      <c r="U403" s="35"/>
      <c r="V403" s="35"/>
      <c r="W403" s="35"/>
      <c r="Y403" s="109"/>
    </row>
    <row r="404">
      <c r="D404" s="108"/>
      <c r="U404" s="35"/>
      <c r="V404" s="35"/>
      <c r="W404" s="35"/>
      <c r="Y404" s="109"/>
    </row>
    <row r="405">
      <c r="D405" s="108"/>
      <c r="U405" s="35"/>
      <c r="V405" s="35"/>
      <c r="W405" s="35"/>
      <c r="Y405" s="109"/>
    </row>
    <row r="406">
      <c r="D406" s="108"/>
      <c r="U406" s="35"/>
      <c r="V406" s="35"/>
      <c r="W406" s="35"/>
      <c r="Y406" s="109"/>
    </row>
    <row r="407">
      <c r="D407" s="108"/>
      <c r="U407" s="35"/>
      <c r="V407" s="35"/>
      <c r="W407" s="35"/>
      <c r="Y407" s="109"/>
    </row>
    <row r="408">
      <c r="D408" s="108"/>
      <c r="U408" s="35"/>
      <c r="V408" s="35"/>
      <c r="W408" s="35"/>
      <c r="Y408" s="109"/>
    </row>
    <row r="409">
      <c r="D409" s="108"/>
      <c r="U409" s="35"/>
      <c r="V409" s="35"/>
      <c r="W409" s="35"/>
      <c r="Y409" s="109"/>
    </row>
    <row r="410">
      <c r="D410" s="108"/>
      <c r="U410" s="35"/>
      <c r="V410" s="35"/>
      <c r="W410" s="35"/>
      <c r="Y410" s="109"/>
    </row>
    <row r="411">
      <c r="D411" s="108"/>
      <c r="U411" s="35"/>
      <c r="V411" s="35"/>
      <c r="W411" s="35"/>
      <c r="Y411" s="109"/>
    </row>
    <row r="412">
      <c r="D412" s="108"/>
      <c r="U412" s="35"/>
      <c r="V412" s="35"/>
      <c r="W412" s="35"/>
      <c r="Y412" s="109"/>
    </row>
    <row r="413">
      <c r="D413" s="108"/>
      <c r="U413" s="35"/>
      <c r="V413" s="35"/>
      <c r="W413" s="35"/>
      <c r="Y413" s="109"/>
    </row>
    <row r="414">
      <c r="D414" s="108"/>
      <c r="U414" s="35"/>
      <c r="V414" s="35"/>
      <c r="W414" s="35"/>
      <c r="Y414" s="109"/>
    </row>
    <row r="415">
      <c r="D415" s="108"/>
      <c r="U415" s="35"/>
      <c r="V415" s="35"/>
      <c r="W415" s="35"/>
      <c r="Y415" s="109"/>
    </row>
    <row r="416">
      <c r="D416" s="108"/>
      <c r="U416" s="35"/>
      <c r="V416" s="35"/>
      <c r="W416" s="35"/>
      <c r="Y416" s="109"/>
    </row>
    <row r="417">
      <c r="D417" s="108"/>
      <c r="U417" s="35"/>
      <c r="V417" s="35"/>
      <c r="W417" s="35"/>
      <c r="Y417" s="109"/>
    </row>
    <row r="418">
      <c r="D418" s="108"/>
      <c r="U418" s="35"/>
      <c r="V418" s="35"/>
      <c r="W418" s="35"/>
      <c r="Y418" s="109"/>
    </row>
    <row r="419">
      <c r="D419" s="108"/>
      <c r="U419" s="35"/>
      <c r="V419" s="35"/>
      <c r="W419" s="35"/>
      <c r="Y419" s="109"/>
    </row>
    <row r="420">
      <c r="D420" s="108"/>
      <c r="U420" s="35"/>
      <c r="V420" s="35"/>
      <c r="W420" s="35"/>
      <c r="Y420" s="109"/>
    </row>
    <row r="421">
      <c r="D421" s="108"/>
      <c r="U421" s="35"/>
      <c r="V421" s="35"/>
      <c r="W421" s="35"/>
      <c r="Y421" s="109"/>
    </row>
    <row r="422">
      <c r="D422" s="108"/>
      <c r="U422" s="35"/>
      <c r="V422" s="35"/>
      <c r="W422" s="35"/>
      <c r="Y422" s="109"/>
    </row>
    <row r="423">
      <c r="D423" s="108"/>
      <c r="U423" s="35"/>
      <c r="V423" s="35"/>
      <c r="W423" s="35"/>
      <c r="Y423" s="109"/>
    </row>
    <row r="424">
      <c r="D424" s="108"/>
      <c r="U424" s="35"/>
      <c r="V424" s="35"/>
      <c r="W424" s="35"/>
      <c r="Y424" s="109"/>
    </row>
    <row r="425">
      <c r="D425" s="108"/>
      <c r="U425" s="35"/>
      <c r="V425" s="35"/>
      <c r="W425" s="35"/>
      <c r="Y425" s="109"/>
    </row>
    <row r="426">
      <c r="D426" s="108"/>
      <c r="U426" s="35"/>
      <c r="V426" s="35"/>
      <c r="W426" s="35"/>
      <c r="Y426" s="109"/>
    </row>
    <row r="427">
      <c r="D427" s="108"/>
      <c r="U427" s="35"/>
      <c r="V427" s="35"/>
      <c r="W427" s="35"/>
      <c r="Y427" s="109"/>
    </row>
    <row r="428">
      <c r="D428" s="108"/>
      <c r="U428" s="35"/>
      <c r="V428" s="35"/>
      <c r="W428" s="35"/>
      <c r="Y428" s="109"/>
    </row>
    <row r="429">
      <c r="D429" s="108"/>
      <c r="U429" s="35"/>
      <c r="V429" s="35"/>
      <c r="W429" s="35"/>
      <c r="Y429" s="109"/>
    </row>
    <row r="430">
      <c r="D430" s="108"/>
      <c r="U430" s="35"/>
      <c r="V430" s="35"/>
      <c r="W430" s="35"/>
      <c r="Y430" s="109"/>
    </row>
    <row r="431">
      <c r="D431" s="108"/>
      <c r="U431" s="35"/>
      <c r="V431" s="35"/>
      <c r="W431" s="35"/>
      <c r="Y431" s="109"/>
    </row>
    <row r="432">
      <c r="D432" s="108"/>
      <c r="U432" s="35"/>
      <c r="V432" s="35"/>
      <c r="W432" s="35"/>
      <c r="Y432" s="109"/>
    </row>
    <row r="433">
      <c r="D433" s="108"/>
      <c r="U433" s="35"/>
      <c r="V433" s="35"/>
      <c r="W433" s="35"/>
      <c r="Y433" s="109"/>
    </row>
    <row r="434">
      <c r="D434" s="108"/>
      <c r="U434" s="35"/>
      <c r="V434" s="35"/>
      <c r="W434" s="35"/>
      <c r="Y434" s="109"/>
    </row>
    <row r="435">
      <c r="D435" s="108"/>
      <c r="U435" s="35"/>
      <c r="V435" s="35"/>
      <c r="W435" s="35"/>
      <c r="Y435" s="109"/>
    </row>
    <row r="436">
      <c r="D436" s="108"/>
      <c r="U436" s="35"/>
      <c r="V436" s="35"/>
      <c r="W436" s="35"/>
      <c r="Y436" s="109"/>
    </row>
    <row r="437">
      <c r="D437" s="108"/>
      <c r="U437" s="35"/>
      <c r="V437" s="35"/>
      <c r="W437" s="35"/>
      <c r="Y437" s="109"/>
    </row>
    <row r="438">
      <c r="D438" s="108"/>
      <c r="U438" s="35"/>
      <c r="V438" s="35"/>
      <c r="W438" s="35"/>
      <c r="Y438" s="109"/>
    </row>
    <row r="439">
      <c r="D439" s="108"/>
      <c r="U439" s="35"/>
      <c r="V439" s="35"/>
      <c r="W439" s="35"/>
      <c r="Y439" s="109"/>
    </row>
    <row r="440">
      <c r="D440" s="108"/>
      <c r="U440" s="35"/>
      <c r="V440" s="35"/>
      <c r="W440" s="35"/>
      <c r="Y440" s="109"/>
    </row>
    <row r="441">
      <c r="D441" s="108"/>
      <c r="U441" s="35"/>
      <c r="V441" s="35"/>
      <c r="W441" s="35"/>
      <c r="Y441" s="109"/>
    </row>
    <row r="442">
      <c r="D442" s="108"/>
      <c r="U442" s="35"/>
      <c r="V442" s="35"/>
      <c r="W442" s="35"/>
      <c r="Y442" s="109"/>
    </row>
    <row r="443">
      <c r="D443" s="108"/>
      <c r="U443" s="35"/>
      <c r="V443" s="35"/>
      <c r="W443" s="35"/>
      <c r="Y443" s="109"/>
    </row>
    <row r="444">
      <c r="D444" s="108"/>
      <c r="U444" s="35"/>
      <c r="V444" s="35"/>
      <c r="W444" s="35"/>
      <c r="Y444" s="109"/>
    </row>
    <row r="445">
      <c r="D445" s="108"/>
      <c r="U445" s="35"/>
      <c r="V445" s="35"/>
      <c r="W445" s="35"/>
      <c r="Y445" s="109"/>
    </row>
    <row r="446">
      <c r="D446" s="108"/>
      <c r="U446" s="35"/>
      <c r="V446" s="35"/>
      <c r="W446" s="35"/>
      <c r="Y446" s="109"/>
    </row>
    <row r="447">
      <c r="D447" s="108"/>
      <c r="U447" s="35"/>
      <c r="V447" s="35"/>
      <c r="W447" s="35"/>
      <c r="Y447" s="109"/>
    </row>
    <row r="448">
      <c r="D448" s="108"/>
      <c r="U448" s="35"/>
      <c r="V448" s="35"/>
      <c r="W448" s="35"/>
      <c r="Y448" s="109"/>
    </row>
    <row r="449">
      <c r="D449" s="108"/>
      <c r="U449" s="35"/>
      <c r="V449" s="35"/>
      <c r="W449" s="35"/>
      <c r="Y449" s="109"/>
    </row>
    <row r="450">
      <c r="D450" s="108"/>
      <c r="U450" s="35"/>
      <c r="V450" s="35"/>
      <c r="W450" s="35"/>
      <c r="Y450" s="109"/>
    </row>
    <row r="451">
      <c r="D451" s="108"/>
      <c r="U451" s="35"/>
      <c r="V451" s="35"/>
      <c r="W451" s="35"/>
      <c r="Y451" s="109"/>
    </row>
    <row r="452">
      <c r="D452" s="108"/>
      <c r="U452" s="35"/>
      <c r="V452" s="35"/>
      <c r="W452" s="35"/>
      <c r="Y452" s="109"/>
    </row>
    <row r="453">
      <c r="D453" s="108"/>
      <c r="U453" s="35"/>
      <c r="V453" s="35"/>
      <c r="W453" s="35"/>
      <c r="Y453" s="109"/>
    </row>
    <row r="454">
      <c r="D454" s="108"/>
      <c r="U454" s="35"/>
      <c r="V454" s="35"/>
      <c r="W454" s="35"/>
      <c r="Y454" s="109"/>
    </row>
    <row r="455">
      <c r="D455" s="108"/>
      <c r="U455" s="35"/>
      <c r="V455" s="35"/>
      <c r="W455" s="35"/>
      <c r="Y455" s="109"/>
    </row>
    <row r="456">
      <c r="D456" s="108"/>
      <c r="U456" s="35"/>
      <c r="V456" s="35"/>
      <c r="W456" s="35"/>
      <c r="Y456" s="109"/>
    </row>
    <row r="457">
      <c r="D457" s="108"/>
      <c r="U457" s="35"/>
      <c r="V457" s="35"/>
      <c r="W457" s="35"/>
      <c r="Y457" s="109"/>
    </row>
    <row r="458">
      <c r="D458" s="108"/>
      <c r="U458" s="35"/>
      <c r="V458" s="35"/>
      <c r="W458" s="35"/>
      <c r="Y458" s="109"/>
    </row>
    <row r="459">
      <c r="D459" s="108"/>
      <c r="U459" s="35"/>
      <c r="V459" s="35"/>
      <c r="W459" s="35"/>
      <c r="Y459" s="109"/>
    </row>
    <row r="460">
      <c r="D460" s="108"/>
      <c r="U460" s="35"/>
      <c r="V460" s="35"/>
      <c r="W460" s="35"/>
      <c r="Y460" s="109"/>
    </row>
    <row r="461">
      <c r="D461" s="108"/>
      <c r="U461" s="35"/>
      <c r="V461" s="35"/>
      <c r="W461" s="35"/>
      <c r="Y461" s="109"/>
    </row>
    <row r="462">
      <c r="D462" s="108"/>
      <c r="U462" s="35"/>
      <c r="V462" s="35"/>
      <c r="W462" s="35"/>
      <c r="Y462" s="109"/>
    </row>
    <row r="463">
      <c r="D463" s="108"/>
      <c r="U463" s="35"/>
      <c r="V463" s="35"/>
      <c r="W463" s="35"/>
      <c r="Y463" s="109"/>
    </row>
    <row r="464">
      <c r="D464" s="108"/>
      <c r="U464" s="35"/>
      <c r="V464" s="35"/>
      <c r="W464" s="35"/>
      <c r="Y464" s="109"/>
    </row>
    <row r="465">
      <c r="D465" s="108"/>
      <c r="U465" s="35"/>
      <c r="V465" s="35"/>
      <c r="W465" s="35"/>
      <c r="Y465" s="109"/>
    </row>
    <row r="466">
      <c r="D466" s="108"/>
      <c r="U466" s="35"/>
      <c r="V466" s="35"/>
      <c r="W466" s="35"/>
      <c r="Y466" s="109"/>
    </row>
    <row r="467">
      <c r="D467" s="108"/>
      <c r="U467" s="35"/>
      <c r="V467" s="35"/>
      <c r="W467" s="35"/>
      <c r="Y467" s="109"/>
    </row>
    <row r="468">
      <c r="D468" s="108"/>
      <c r="U468" s="35"/>
      <c r="V468" s="35"/>
      <c r="W468" s="35"/>
      <c r="Y468" s="109"/>
    </row>
    <row r="469">
      <c r="D469" s="108"/>
      <c r="U469" s="35"/>
      <c r="V469" s="35"/>
      <c r="W469" s="35"/>
      <c r="Y469" s="109"/>
    </row>
    <row r="470">
      <c r="D470" s="108"/>
      <c r="U470" s="35"/>
      <c r="V470" s="35"/>
      <c r="W470" s="35"/>
      <c r="Y470" s="109"/>
    </row>
    <row r="471">
      <c r="D471" s="108"/>
      <c r="U471" s="35"/>
      <c r="V471" s="35"/>
      <c r="W471" s="35"/>
      <c r="Y471" s="109"/>
    </row>
    <row r="472">
      <c r="D472" s="108"/>
      <c r="U472" s="35"/>
      <c r="V472" s="35"/>
      <c r="W472" s="35"/>
      <c r="Y472" s="109"/>
    </row>
    <row r="473">
      <c r="D473" s="108"/>
      <c r="U473" s="35"/>
      <c r="V473" s="35"/>
      <c r="W473" s="35"/>
      <c r="Y473" s="109"/>
    </row>
    <row r="474">
      <c r="D474" s="108"/>
      <c r="U474" s="35"/>
      <c r="V474" s="35"/>
      <c r="W474" s="35"/>
      <c r="Y474" s="109"/>
    </row>
    <row r="475">
      <c r="D475" s="108"/>
      <c r="U475" s="35"/>
      <c r="V475" s="35"/>
      <c r="W475" s="35"/>
      <c r="Y475" s="109"/>
    </row>
    <row r="476">
      <c r="D476" s="108"/>
      <c r="U476" s="35"/>
      <c r="V476" s="35"/>
      <c r="W476" s="35"/>
      <c r="Y476" s="109"/>
    </row>
    <row r="477">
      <c r="D477" s="108"/>
      <c r="U477" s="35"/>
      <c r="V477" s="35"/>
      <c r="W477" s="35"/>
      <c r="Y477" s="109"/>
    </row>
    <row r="478">
      <c r="D478" s="108"/>
      <c r="U478" s="35"/>
      <c r="V478" s="35"/>
      <c r="W478" s="35"/>
      <c r="Y478" s="109"/>
    </row>
    <row r="479">
      <c r="D479" s="108"/>
      <c r="U479" s="35"/>
      <c r="V479" s="35"/>
      <c r="W479" s="35"/>
      <c r="Y479" s="109"/>
    </row>
    <row r="480">
      <c r="D480" s="108"/>
      <c r="U480" s="35"/>
      <c r="V480" s="35"/>
      <c r="W480" s="35"/>
      <c r="Y480" s="109"/>
    </row>
    <row r="481">
      <c r="D481" s="108"/>
      <c r="U481" s="35"/>
      <c r="V481" s="35"/>
      <c r="W481" s="35"/>
      <c r="Y481" s="109"/>
    </row>
    <row r="482">
      <c r="D482" s="108"/>
      <c r="U482" s="35"/>
      <c r="V482" s="35"/>
      <c r="W482" s="35"/>
      <c r="Y482" s="109"/>
    </row>
    <row r="483">
      <c r="D483" s="108"/>
      <c r="U483" s="35"/>
      <c r="V483" s="35"/>
      <c r="W483" s="35"/>
      <c r="Y483" s="109"/>
    </row>
    <row r="484">
      <c r="D484" s="108"/>
      <c r="U484" s="35"/>
      <c r="V484" s="35"/>
      <c r="W484" s="35"/>
      <c r="Y484" s="109"/>
    </row>
    <row r="485">
      <c r="D485" s="108"/>
      <c r="U485" s="35"/>
      <c r="V485" s="35"/>
      <c r="W485" s="35"/>
      <c r="Y485" s="109"/>
    </row>
    <row r="486">
      <c r="D486" s="108"/>
      <c r="U486" s="35"/>
      <c r="V486" s="35"/>
      <c r="W486" s="35"/>
      <c r="Y486" s="109"/>
    </row>
    <row r="487">
      <c r="D487" s="108"/>
      <c r="U487" s="35"/>
      <c r="V487" s="35"/>
      <c r="W487" s="35"/>
      <c r="Y487" s="109"/>
    </row>
    <row r="488">
      <c r="D488" s="108"/>
      <c r="U488" s="35"/>
      <c r="V488" s="35"/>
      <c r="W488" s="35"/>
      <c r="Y488" s="109"/>
    </row>
    <row r="489">
      <c r="D489" s="108"/>
      <c r="U489" s="35"/>
      <c r="V489" s="35"/>
      <c r="W489" s="35"/>
      <c r="Y489" s="109"/>
    </row>
    <row r="490">
      <c r="D490" s="108"/>
      <c r="U490" s="35"/>
      <c r="V490" s="35"/>
      <c r="W490" s="35"/>
      <c r="Y490" s="109"/>
    </row>
    <row r="491">
      <c r="D491" s="108"/>
      <c r="U491" s="35"/>
      <c r="V491" s="35"/>
      <c r="W491" s="35"/>
      <c r="Y491" s="109"/>
    </row>
    <row r="492">
      <c r="D492" s="108"/>
      <c r="U492" s="35"/>
      <c r="V492" s="35"/>
      <c r="W492" s="35"/>
      <c r="Y492" s="109"/>
    </row>
    <row r="493">
      <c r="D493" s="108"/>
      <c r="U493" s="35"/>
      <c r="V493" s="35"/>
      <c r="W493" s="35"/>
      <c r="Y493" s="109"/>
    </row>
    <row r="494">
      <c r="D494" s="108"/>
      <c r="U494" s="35"/>
      <c r="V494" s="35"/>
      <c r="W494" s="35"/>
      <c r="Y494" s="109"/>
    </row>
    <row r="495">
      <c r="D495" s="108"/>
      <c r="U495" s="35"/>
      <c r="V495" s="35"/>
      <c r="W495" s="35"/>
      <c r="Y495" s="109"/>
    </row>
    <row r="496">
      <c r="D496" s="108"/>
      <c r="U496" s="35"/>
      <c r="V496" s="35"/>
      <c r="W496" s="35"/>
      <c r="Y496" s="109"/>
    </row>
    <row r="497">
      <c r="D497" s="108"/>
      <c r="U497" s="35"/>
      <c r="V497" s="35"/>
      <c r="W497" s="35"/>
      <c r="Y497" s="109"/>
    </row>
    <row r="498">
      <c r="D498" s="108"/>
      <c r="U498" s="35"/>
      <c r="V498" s="35"/>
      <c r="W498" s="35"/>
      <c r="Y498" s="109"/>
    </row>
    <row r="499">
      <c r="D499" s="108"/>
      <c r="U499" s="35"/>
      <c r="V499" s="35"/>
      <c r="W499" s="35"/>
      <c r="Y499" s="109"/>
    </row>
    <row r="500">
      <c r="D500" s="108"/>
      <c r="U500" s="35"/>
      <c r="V500" s="35"/>
      <c r="W500" s="35"/>
      <c r="Y500" s="109"/>
    </row>
    <row r="501">
      <c r="D501" s="108"/>
      <c r="U501" s="35"/>
      <c r="V501" s="35"/>
      <c r="W501" s="35"/>
      <c r="Y501" s="109"/>
    </row>
    <row r="502">
      <c r="D502" s="108"/>
      <c r="U502" s="35"/>
      <c r="V502" s="35"/>
      <c r="W502" s="35"/>
      <c r="Y502" s="109"/>
    </row>
    <row r="503">
      <c r="D503" s="108"/>
      <c r="U503" s="35"/>
      <c r="V503" s="35"/>
      <c r="W503" s="35"/>
      <c r="Y503" s="109"/>
    </row>
    <row r="504">
      <c r="D504" s="108"/>
      <c r="U504" s="35"/>
      <c r="V504" s="35"/>
      <c r="W504" s="35"/>
      <c r="Y504" s="109"/>
    </row>
    <row r="505">
      <c r="D505" s="108"/>
      <c r="U505" s="35"/>
      <c r="V505" s="35"/>
      <c r="W505" s="35"/>
      <c r="Y505" s="109"/>
    </row>
    <row r="506">
      <c r="D506" s="108"/>
      <c r="U506" s="35"/>
      <c r="V506" s="35"/>
      <c r="W506" s="35"/>
      <c r="Y506" s="109"/>
    </row>
    <row r="507">
      <c r="D507" s="108"/>
      <c r="U507" s="35"/>
      <c r="V507" s="35"/>
      <c r="W507" s="35"/>
      <c r="Y507" s="109"/>
    </row>
    <row r="508">
      <c r="D508" s="108"/>
      <c r="U508" s="35"/>
      <c r="V508" s="35"/>
      <c r="W508" s="35"/>
      <c r="Y508" s="109"/>
    </row>
    <row r="509">
      <c r="D509" s="108"/>
      <c r="U509" s="35"/>
      <c r="V509" s="35"/>
      <c r="W509" s="35"/>
      <c r="Y509" s="109"/>
    </row>
    <row r="510">
      <c r="D510" s="108"/>
      <c r="U510" s="35"/>
      <c r="V510" s="35"/>
      <c r="W510" s="35"/>
      <c r="Y510" s="109"/>
    </row>
    <row r="511">
      <c r="D511" s="108"/>
      <c r="U511" s="35"/>
      <c r="V511" s="35"/>
      <c r="W511" s="35"/>
      <c r="Y511" s="109"/>
    </row>
    <row r="512">
      <c r="D512" s="108"/>
      <c r="U512" s="35"/>
      <c r="V512" s="35"/>
      <c r="W512" s="35"/>
      <c r="Y512" s="109"/>
    </row>
    <row r="513">
      <c r="D513" s="108"/>
      <c r="U513" s="35"/>
      <c r="V513" s="35"/>
      <c r="W513" s="35"/>
      <c r="Y513" s="109"/>
    </row>
    <row r="514">
      <c r="D514" s="108"/>
      <c r="U514" s="35"/>
      <c r="V514" s="35"/>
      <c r="W514" s="35"/>
      <c r="Y514" s="109"/>
    </row>
    <row r="515">
      <c r="D515" s="108"/>
      <c r="U515" s="35"/>
      <c r="V515" s="35"/>
      <c r="W515" s="35"/>
      <c r="Y515" s="109"/>
    </row>
    <row r="516">
      <c r="D516" s="108"/>
      <c r="U516" s="35"/>
      <c r="V516" s="35"/>
      <c r="W516" s="35"/>
      <c r="Y516" s="109"/>
    </row>
    <row r="517">
      <c r="D517" s="108"/>
      <c r="U517" s="35"/>
      <c r="V517" s="35"/>
      <c r="W517" s="35"/>
      <c r="Y517" s="109"/>
    </row>
    <row r="518">
      <c r="D518" s="108"/>
      <c r="U518" s="35"/>
      <c r="V518" s="35"/>
      <c r="W518" s="35"/>
      <c r="Y518" s="109"/>
    </row>
    <row r="519">
      <c r="D519" s="108"/>
      <c r="U519" s="35"/>
      <c r="V519" s="35"/>
      <c r="W519" s="35"/>
      <c r="Y519" s="109"/>
    </row>
    <row r="520">
      <c r="D520" s="108"/>
      <c r="U520" s="35"/>
      <c r="V520" s="35"/>
      <c r="W520" s="35"/>
      <c r="Y520" s="109"/>
    </row>
    <row r="521">
      <c r="D521" s="108"/>
      <c r="U521" s="35"/>
      <c r="V521" s="35"/>
      <c r="W521" s="35"/>
      <c r="Y521" s="109"/>
    </row>
    <row r="522">
      <c r="D522" s="108"/>
      <c r="U522" s="35"/>
      <c r="V522" s="35"/>
      <c r="W522" s="35"/>
      <c r="Y522" s="109"/>
    </row>
    <row r="523">
      <c r="D523" s="108"/>
      <c r="U523" s="35"/>
      <c r="V523" s="35"/>
      <c r="W523" s="35"/>
      <c r="Y523" s="109"/>
    </row>
    <row r="524">
      <c r="D524" s="108"/>
      <c r="U524" s="35"/>
      <c r="V524" s="35"/>
      <c r="W524" s="35"/>
      <c r="Y524" s="109"/>
    </row>
    <row r="525">
      <c r="D525" s="108"/>
      <c r="U525" s="35"/>
      <c r="V525" s="35"/>
      <c r="W525" s="35"/>
      <c r="Y525" s="109"/>
    </row>
    <row r="526">
      <c r="D526" s="108"/>
      <c r="U526" s="35"/>
      <c r="V526" s="35"/>
      <c r="W526" s="35"/>
      <c r="Y526" s="109"/>
    </row>
    <row r="527">
      <c r="D527" s="108"/>
      <c r="U527" s="35"/>
      <c r="V527" s="35"/>
      <c r="W527" s="35"/>
      <c r="Y527" s="109"/>
    </row>
    <row r="528">
      <c r="D528" s="108"/>
      <c r="U528" s="35"/>
      <c r="V528" s="35"/>
      <c r="W528" s="35"/>
      <c r="Y528" s="109"/>
    </row>
    <row r="529">
      <c r="D529" s="108"/>
      <c r="U529" s="35"/>
      <c r="V529" s="35"/>
      <c r="W529" s="35"/>
      <c r="Y529" s="109"/>
    </row>
    <row r="530">
      <c r="D530" s="108"/>
      <c r="U530" s="35"/>
      <c r="V530" s="35"/>
      <c r="W530" s="35"/>
      <c r="Y530" s="109"/>
    </row>
    <row r="531">
      <c r="D531" s="108"/>
      <c r="U531" s="35"/>
      <c r="V531" s="35"/>
      <c r="W531" s="35"/>
      <c r="Y531" s="109"/>
    </row>
    <row r="532">
      <c r="D532" s="108"/>
      <c r="U532" s="35"/>
      <c r="V532" s="35"/>
      <c r="W532" s="35"/>
      <c r="Y532" s="109"/>
    </row>
    <row r="533">
      <c r="D533" s="108"/>
      <c r="U533" s="35"/>
      <c r="V533" s="35"/>
      <c r="W533" s="35"/>
      <c r="Y533" s="109"/>
    </row>
    <row r="534">
      <c r="D534" s="108"/>
      <c r="U534" s="35"/>
      <c r="V534" s="35"/>
      <c r="W534" s="35"/>
      <c r="Y534" s="109"/>
    </row>
    <row r="535">
      <c r="D535" s="108"/>
      <c r="U535" s="35"/>
      <c r="V535" s="35"/>
      <c r="W535" s="35"/>
      <c r="Y535" s="109"/>
    </row>
    <row r="536">
      <c r="D536" s="108"/>
      <c r="U536" s="35"/>
      <c r="V536" s="35"/>
      <c r="W536" s="35"/>
      <c r="Y536" s="109"/>
    </row>
    <row r="537">
      <c r="D537" s="108"/>
      <c r="U537" s="35"/>
      <c r="V537" s="35"/>
      <c r="W537" s="35"/>
      <c r="Y537" s="109"/>
    </row>
    <row r="538">
      <c r="D538" s="108"/>
      <c r="U538" s="35"/>
      <c r="V538" s="35"/>
      <c r="W538" s="35"/>
      <c r="Y538" s="109"/>
    </row>
    <row r="539">
      <c r="D539" s="108"/>
      <c r="U539" s="35"/>
      <c r="V539" s="35"/>
      <c r="W539" s="35"/>
      <c r="Y539" s="109"/>
    </row>
    <row r="540">
      <c r="D540" s="108"/>
      <c r="U540" s="35"/>
      <c r="V540" s="35"/>
      <c r="W540" s="35"/>
      <c r="Y540" s="109"/>
    </row>
    <row r="541">
      <c r="D541" s="108"/>
      <c r="U541" s="35"/>
      <c r="V541" s="35"/>
      <c r="W541" s="35"/>
      <c r="Y541" s="109"/>
    </row>
    <row r="542">
      <c r="D542" s="108"/>
      <c r="U542" s="35"/>
      <c r="V542" s="35"/>
      <c r="W542" s="35"/>
      <c r="Y542" s="109"/>
    </row>
    <row r="543">
      <c r="D543" s="108"/>
      <c r="U543" s="35"/>
      <c r="V543" s="35"/>
      <c r="W543" s="35"/>
      <c r="Y543" s="109"/>
    </row>
    <row r="544">
      <c r="D544" s="108"/>
      <c r="U544" s="35"/>
      <c r="V544" s="35"/>
      <c r="W544" s="35"/>
      <c r="Y544" s="109"/>
    </row>
    <row r="545">
      <c r="D545" s="108"/>
      <c r="U545" s="35"/>
      <c r="V545" s="35"/>
      <c r="W545" s="35"/>
      <c r="Y545" s="109"/>
    </row>
    <row r="546">
      <c r="D546" s="108"/>
      <c r="U546" s="35"/>
      <c r="V546" s="35"/>
      <c r="W546" s="35"/>
      <c r="Y546" s="109"/>
    </row>
    <row r="547">
      <c r="D547" s="108"/>
      <c r="U547" s="35"/>
      <c r="V547" s="35"/>
      <c r="W547" s="35"/>
      <c r="Y547" s="109"/>
    </row>
    <row r="548">
      <c r="D548" s="108"/>
      <c r="U548" s="35"/>
      <c r="V548" s="35"/>
      <c r="W548" s="35"/>
      <c r="Y548" s="109"/>
    </row>
    <row r="549">
      <c r="D549" s="108"/>
      <c r="U549" s="35"/>
      <c r="V549" s="35"/>
      <c r="W549" s="35"/>
      <c r="Y549" s="109"/>
    </row>
    <row r="550">
      <c r="D550" s="108"/>
      <c r="U550" s="35"/>
      <c r="V550" s="35"/>
      <c r="W550" s="35"/>
      <c r="Y550" s="109"/>
    </row>
    <row r="551">
      <c r="D551" s="108"/>
      <c r="U551" s="35"/>
      <c r="V551" s="35"/>
      <c r="W551" s="35"/>
      <c r="Y551" s="109"/>
    </row>
    <row r="552">
      <c r="D552" s="108"/>
      <c r="U552" s="35"/>
      <c r="V552" s="35"/>
      <c r="W552" s="35"/>
      <c r="Y552" s="109"/>
    </row>
    <row r="553">
      <c r="D553" s="108"/>
      <c r="U553" s="35"/>
      <c r="V553" s="35"/>
      <c r="W553" s="35"/>
      <c r="Y553" s="109"/>
    </row>
    <row r="554">
      <c r="D554" s="108"/>
      <c r="U554" s="35"/>
      <c r="V554" s="35"/>
      <c r="W554" s="35"/>
      <c r="Y554" s="109"/>
    </row>
    <row r="555">
      <c r="D555" s="108"/>
      <c r="U555" s="35"/>
      <c r="V555" s="35"/>
      <c r="W555" s="35"/>
      <c r="Y555" s="109"/>
    </row>
    <row r="556">
      <c r="D556" s="108"/>
      <c r="U556" s="35"/>
      <c r="V556" s="35"/>
      <c r="W556" s="35"/>
      <c r="Y556" s="109"/>
    </row>
    <row r="557">
      <c r="D557" s="108"/>
      <c r="U557" s="35"/>
      <c r="V557" s="35"/>
      <c r="W557" s="35"/>
      <c r="Y557" s="109"/>
    </row>
    <row r="558">
      <c r="D558" s="108"/>
      <c r="U558" s="35"/>
      <c r="V558" s="35"/>
      <c r="W558" s="35"/>
      <c r="Y558" s="109"/>
    </row>
    <row r="559">
      <c r="D559" s="108"/>
      <c r="U559" s="35"/>
      <c r="V559" s="35"/>
      <c r="W559" s="35"/>
      <c r="Y559" s="109"/>
    </row>
    <row r="560">
      <c r="D560" s="108"/>
      <c r="U560" s="35"/>
      <c r="V560" s="35"/>
      <c r="W560" s="35"/>
      <c r="Y560" s="109"/>
    </row>
    <row r="561">
      <c r="D561" s="108"/>
      <c r="U561" s="35"/>
      <c r="V561" s="35"/>
      <c r="W561" s="35"/>
      <c r="Y561" s="109"/>
    </row>
    <row r="562">
      <c r="D562" s="108"/>
      <c r="U562" s="35"/>
      <c r="V562" s="35"/>
      <c r="W562" s="35"/>
      <c r="Y562" s="109"/>
    </row>
    <row r="563">
      <c r="D563" s="108"/>
      <c r="U563" s="35"/>
      <c r="V563" s="35"/>
      <c r="W563" s="35"/>
      <c r="Y563" s="109"/>
    </row>
    <row r="564">
      <c r="D564" s="108"/>
      <c r="U564" s="35"/>
      <c r="V564" s="35"/>
      <c r="W564" s="35"/>
      <c r="Y564" s="109"/>
    </row>
    <row r="565">
      <c r="D565" s="108"/>
      <c r="U565" s="35"/>
      <c r="V565" s="35"/>
      <c r="W565" s="35"/>
      <c r="Y565" s="109"/>
    </row>
    <row r="566">
      <c r="D566" s="108"/>
      <c r="U566" s="35"/>
      <c r="V566" s="35"/>
      <c r="W566" s="35"/>
      <c r="Y566" s="109"/>
    </row>
    <row r="567">
      <c r="D567" s="108"/>
      <c r="U567" s="35"/>
      <c r="V567" s="35"/>
      <c r="W567" s="35"/>
      <c r="Y567" s="109"/>
    </row>
    <row r="568">
      <c r="D568" s="108"/>
      <c r="U568" s="35"/>
      <c r="V568" s="35"/>
      <c r="W568" s="35"/>
      <c r="Y568" s="109"/>
    </row>
    <row r="569">
      <c r="D569" s="108"/>
      <c r="U569" s="35"/>
      <c r="V569" s="35"/>
      <c r="W569" s="35"/>
      <c r="Y569" s="109"/>
    </row>
    <row r="570">
      <c r="D570" s="108"/>
      <c r="U570" s="35"/>
      <c r="V570" s="35"/>
      <c r="W570" s="35"/>
      <c r="Y570" s="109"/>
    </row>
    <row r="571">
      <c r="D571" s="108"/>
      <c r="U571" s="35"/>
      <c r="V571" s="35"/>
      <c r="W571" s="35"/>
      <c r="Y571" s="109"/>
    </row>
    <row r="572">
      <c r="D572" s="108"/>
      <c r="U572" s="35"/>
      <c r="V572" s="35"/>
      <c r="W572" s="35"/>
      <c r="Y572" s="109"/>
    </row>
    <row r="573">
      <c r="D573" s="108"/>
      <c r="U573" s="35"/>
      <c r="V573" s="35"/>
      <c r="W573" s="35"/>
      <c r="Y573" s="109"/>
    </row>
    <row r="574">
      <c r="D574" s="108"/>
      <c r="U574" s="35"/>
      <c r="V574" s="35"/>
      <c r="W574" s="35"/>
      <c r="Y574" s="109"/>
    </row>
    <row r="575">
      <c r="D575" s="108"/>
      <c r="U575" s="35"/>
      <c r="V575" s="35"/>
      <c r="W575" s="35"/>
      <c r="Y575" s="109"/>
    </row>
    <row r="576">
      <c r="D576" s="108"/>
      <c r="U576" s="35"/>
      <c r="V576" s="35"/>
      <c r="W576" s="35"/>
      <c r="Y576" s="109"/>
    </row>
    <row r="577">
      <c r="D577" s="108"/>
      <c r="U577" s="35"/>
      <c r="V577" s="35"/>
      <c r="W577" s="35"/>
      <c r="Y577" s="109"/>
    </row>
    <row r="578">
      <c r="D578" s="108"/>
      <c r="U578" s="35"/>
      <c r="V578" s="35"/>
      <c r="W578" s="35"/>
      <c r="Y578" s="109"/>
    </row>
    <row r="579">
      <c r="D579" s="108"/>
      <c r="U579" s="35"/>
      <c r="V579" s="35"/>
      <c r="W579" s="35"/>
      <c r="Y579" s="109"/>
    </row>
    <row r="580">
      <c r="D580" s="108"/>
      <c r="U580" s="35"/>
      <c r="V580" s="35"/>
      <c r="W580" s="35"/>
      <c r="Y580" s="109"/>
    </row>
    <row r="581">
      <c r="D581" s="108"/>
      <c r="U581" s="35"/>
      <c r="V581" s="35"/>
      <c r="W581" s="35"/>
      <c r="Y581" s="109"/>
    </row>
    <row r="582">
      <c r="D582" s="108"/>
      <c r="U582" s="35"/>
      <c r="V582" s="35"/>
      <c r="W582" s="35"/>
      <c r="Y582" s="109"/>
    </row>
    <row r="583">
      <c r="D583" s="108"/>
      <c r="U583" s="35"/>
      <c r="V583" s="35"/>
      <c r="W583" s="35"/>
      <c r="Y583" s="109"/>
    </row>
    <row r="584">
      <c r="D584" s="108"/>
      <c r="U584" s="35"/>
      <c r="V584" s="35"/>
      <c r="W584" s="35"/>
      <c r="Y584" s="109"/>
    </row>
    <row r="585">
      <c r="D585" s="108"/>
      <c r="U585" s="35"/>
      <c r="V585" s="35"/>
      <c r="W585" s="35"/>
      <c r="Y585" s="109"/>
    </row>
    <row r="586">
      <c r="D586" s="108"/>
      <c r="U586" s="35"/>
      <c r="V586" s="35"/>
      <c r="W586" s="35"/>
      <c r="Y586" s="109"/>
    </row>
    <row r="587">
      <c r="D587" s="108"/>
      <c r="U587" s="35"/>
      <c r="V587" s="35"/>
      <c r="W587" s="35"/>
      <c r="Y587" s="109"/>
    </row>
    <row r="588">
      <c r="D588" s="108"/>
      <c r="U588" s="35"/>
      <c r="V588" s="35"/>
      <c r="W588" s="35"/>
      <c r="Y588" s="109"/>
    </row>
    <row r="589">
      <c r="D589" s="108"/>
      <c r="U589" s="35"/>
      <c r="V589" s="35"/>
      <c r="W589" s="35"/>
      <c r="Y589" s="109"/>
    </row>
    <row r="590">
      <c r="D590" s="108"/>
      <c r="U590" s="35"/>
      <c r="V590" s="35"/>
      <c r="W590" s="35"/>
      <c r="Y590" s="109"/>
    </row>
    <row r="591">
      <c r="D591" s="108"/>
      <c r="U591" s="35"/>
      <c r="V591" s="35"/>
      <c r="W591" s="35"/>
      <c r="Y591" s="109"/>
    </row>
    <row r="592">
      <c r="D592" s="108"/>
      <c r="U592" s="35"/>
      <c r="V592" s="35"/>
      <c r="W592" s="35"/>
      <c r="Y592" s="109"/>
    </row>
    <row r="593">
      <c r="D593" s="108"/>
      <c r="U593" s="35"/>
      <c r="V593" s="35"/>
      <c r="W593" s="35"/>
      <c r="Y593" s="109"/>
    </row>
    <row r="594">
      <c r="D594" s="108"/>
      <c r="U594" s="35"/>
      <c r="V594" s="35"/>
      <c r="W594" s="35"/>
      <c r="Y594" s="109"/>
    </row>
    <row r="595">
      <c r="D595" s="108"/>
      <c r="U595" s="35"/>
      <c r="V595" s="35"/>
      <c r="W595" s="35"/>
      <c r="Y595" s="109"/>
    </row>
    <row r="596">
      <c r="D596" s="108"/>
      <c r="U596" s="35"/>
      <c r="V596" s="35"/>
      <c r="W596" s="35"/>
      <c r="Y596" s="109"/>
    </row>
    <row r="597">
      <c r="D597" s="108"/>
      <c r="U597" s="35"/>
      <c r="V597" s="35"/>
      <c r="W597" s="35"/>
      <c r="Y597" s="109"/>
    </row>
    <row r="598">
      <c r="D598" s="108"/>
      <c r="U598" s="35"/>
      <c r="V598" s="35"/>
      <c r="W598" s="35"/>
      <c r="Y598" s="109"/>
    </row>
    <row r="599">
      <c r="D599" s="108"/>
      <c r="U599" s="35"/>
      <c r="V599" s="35"/>
      <c r="W599" s="35"/>
      <c r="Y599" s="109"/>
    </row>
    <row r="600">
      <c r="D600" s="108"/>
      <c r="U600" s="35"/>
      <c r="V600" s="35"/>
      <c r="W600" s="35"/>
      <c r="Y600" s="109"/>
    </row>
    <row r="601">
      <c r="D601" s="108"/>
      <c r="U601" s="35"/>
      <c r="V601" s="35"/>
      <c r="W601" s="35"/>
      <c r="Y601" s="109"/>
    </row>
    <row r="602">
      <c r="D602" s="108"/>
      <c r="U602" s="35"/>
      <c r="V602" s="35"/>
      <c r="W602" s="35"/>
      <c r="Y602" s="109"/>
    </row>
    <row r="603">
      <c r="D603" s="108"/>
      <c r="U603" s="35"/>
      <c r="V603" s="35"/>
      <c r="W603" s="35"/>
      <c r="Y603" s="109"/>
    </row>
    <row r="604">
      <c r="D604" s="108"/>
      <c r="U604" s="35"/>
      <c r="V604" s="35"/>
      <c r="W604" s="35"/>
      <c r="Y604" s="109"/>
    </row>
    <row r="605">
      <c r="D605" s="108"/>
      <c r="U605" s="35"/>
      <c r="V605" s="35"/>
      <c r="W605" s="35"/>
      <c r="Y605" s="109"/>
    </row>
    <row r="606">
      <c r="D606" s="108"/>
      <c r="U606" s="35"/>
      <c r="V606" s="35"/>
      <c r="W606" s="35"/>
      <c r="Y606" s="109"/>
    </row>
    <row r="607">
      <c r="D607" s="108"/>
      <c r="U607" s="35"/>
      <c r="V607" s="35"/>
      <c r="W607" s="35"/>
      <c r="Y607" s="109"/>
    </row>
    <row r="608">
      <c r="D608" s="108"/>
      <c r="U608" s="35"/>
      <c r="V608" s="35"/>
      <c r="W608" s="35"/>
      <c r="Y608" s="109"/>
    </row>
    <row r="609">
      <c r="D609" s="108"/>
      <c r="U609" s="35"/>
      <c r="V609" s="35"/>
      <c r="W609" s="35"/>
      <c r="Y609" s="109"/>
    </row>
    <row r="610">
      <c r="D610" s="108"/>
      <c r="U610" s="35"/>
      <c r="V610" s="35"/>
      <c r="W610" s="35"/>
      <c r="Y610" s="109"/>
    </row>
    <row r="611">
      <c r="D611" s="108"/>
      <c r="U611" s="35"/>
      <c r="V611" s="35"/>
      <c r="W611" s="35"/>
      <c r="Y611" s="109"/>
    </row>
    <row r="612">
      <c r="D612" s="108"/>
      <c r="U612" s="35"/>
      <c r="V612" s="35"/>
      <c r="W612" s="35"/>
      <c r="Y612" s="109"/>
    </row>
    <row r="613">
      <c r="D613" s="108"/>
      <c r="U613" s="35"/>
      <c r="V613" s="35"/>
      <c r="W613" s="35"/>
      <c r="Y613" s="109"/>
    </row>
    <row r="614">
      <c r="D614" s="108"/>
      <c r="U614" s="35"/>
      <c r="V614" s="35"/>
      <c r="W614" s="35"/>
      <c r="Y614" s="109"/>
    </row>
    <row r="615">
      <c r="D615" s="108"/>
      <c r="U615" s="35"/>
      <c r="V615" s="35"/>
      <c r="W615" s="35"/>
      <c r="Y615" s="109"/>
    </row>
    <row r="616">
      <c r="D616" s="108"/>
      <c r="U616" s="35"/>
      <c r="V616" s="35"/>
      <c r="W616" s="35"/>
      <c r="Y616" s="109"/>
    </row>
    <row r="617">
      <c r="D617" s="108"/>
      <c r="U617" s="35"/>
      <c r="V617" s="35"/>
      <c r="W617" s="35"/>
      <c r="Y617" s="109"/>
    </row>
    <row r="618">
      <c r="D618" s="108"/>
      <c r="U618" s="35"/>
      <c r="V618" s="35"/>
      <c r="W618" s="35"/>
      <c r="Y618" s="109"/>
    </row>
    <row r="619">
      <c r="D619" s="108"/>
      <c r="U619" s="35"/>
      <c r="V619" s="35"/>
      <c r="W619" s="35"/>
      <c r="Y619" s="109"/>
    </row>
    <row r="620">
      <c r="D620" s="108"/>
      <c r="U620" s="35"/>
      <c r="V620" s="35"/>
      <c r="W620" s="35"/>
      <c r="Y620" s="109"/>
    </row>
    <row r="621">
      <c r="D621" s="108"/>
      <c r="U621" s="35"/>
      <c r="V621" s="35"/>
      <c r="W621" s="35"/>
      <c r="Y621" s="109"/>
    </row>
    <row r="622">
      <c r="D622" s="108"/>
      <c r="U622" s="35"/>
      <c r="V622" s="35"/>
      <c r="W622" s="35"/>
      <c r="Y622" s="109"/>
    </row>
    <row r="623">
      <c r="D623" s="108"/>
      <c r="U623" s="35"/>
      <c r="V623" s="35"/>
      <c r="W623" s="35"/>
      <c r="Y623" s="109"/>
    </row>
    <row r="624">
      <c r="D624" s="108"/>
      <c r="U624" s="35"/>
      <c r="V624" s="35"/>
      <c r="W624" s="35"/>
      <c r="Y624" s="109"/>
    </row>
    <row r="625">
      <c r="D625" s="108"/>
      <c r="U625" s="35"/>
      <c r="V625" s="35"/>
      <c r="W625" s="35"/>
      <c r="Y625" s="109"/>
    </row>
    <row r="626">
      <c r="D626" s="108"/>
      <c r="U626" s="35"/>
      <c r="V626" s="35"/>
      <c r="W626" s="35"/>
      <c r="Y626" s="109"/>
    </row>
    <row r="627">
      <c r="D627" s="108"/>
      <c r="U627" s="35"/>
      <c r="V627" s="35"/>
      <c r="W627" s="35"/>
      <c r="Y627" s="109"/>
    </row>
    <row r="628">
      <c r="D628" s="108"/>
      <c r="U628" s="35"/>
      <c r="V628" s="35"/>
      <c r="W628" s="35"/>
      <c r="Y628" s="109"/>
    </row>
    <row r="629">
      <c r="D629" s="108"/>
      <c r="U629" s="35"/>
      <c r="V629" s="35"/>
      <c r="W629" s="35"/>
      <c r="Y629" s="109"/>
    </row>
    <row r="630">
      <c r="D630" s="108"/>
      <c r="U630" s="35"/>
      <c r="V630" s="35"/>
      <c r="W630" s="35"/>
      <c r="Y630" s="109"/>
    </row>
    <row r="631">
      <c r="D631" s="108"/>
      <c r="U631" s="35"/>
      <c r="V631" s="35"/>
      <c r="W631" s="35"/>
      <c r="Y631" s="109"/>
    </row>
    <row r="632">
      <c r="D632" s="108"/>
      <c r="U632" s="35"/>
      <c r="V632" s="35"/>
      <c r="W632" s="35"/>
      <c r="Y632" s="109"/>
    </row>
    <row r="633">
      <c r="D633" s="108"/>
      <c r="U633" s="35"/>
      <c r="V633" s="35"/>
      <c r="W633" s="35"/>
      <c r="Y633" s="109"/>
    </row>
    <row r="634">
      <c r="D634" s="108"/>
      <c r="U634" s="35"/>
      <c r="V634" s="35"/>
      <c r="W634" s="35"/>
      <c r="Y634" s="109"/>
    </row>
    <row r="635">
      <c r="D635" s="108"/>
      <c r="U635" s="35"/>
      <c r="V635" s="35"/>
      <c r="W635" s="35"/>
      <c r="Y635" s="109"/>
    </row>
    <row r="636">
      <c r="D636" s="108"/>
      <c r="U636" s="35"/>
      <c r="V636" s="35"/>
      <c r="W636" s="35"/>
      <c r="Y636" s="109"/>
    </row>
    <row r="637">
      <c r="D637" s="108"/>
      <c r="U637" s="35"/>
      <c r="V637" s="35"/>
      <c r="W637" s="35"/>
      <c r="Y637" s="109"/>
    </row>
    <row r="638">
      <c r="D638" s="108"/>
      <c r="U638" s="35"/>
      <c r="V638" s="35"/>
      <c r="W638" s="35"/>
      <c r="Y638" s="109"/>
    </row>
    <row r="639">
      <c r="D639" s="108"/>
      <c r="U639" s="35"/>
      <c r="V639" s="35"/>
      <c r="W639" s="35"/>
      <c r="Y639" s="109"/>
    </row>
    <row r="640">
      <c r="D640" s="108"/>
      <c r="U640" s="35"/>
      <c r="V640" s="35"/>
      <c r="W640" s="35"/>
      <c r="Y640" s="109"/>
    </row>
    <row r="641">
      <c r="D641" s="108"/>
      <c r="U641" s="35"/>
      <c r="V641" s="35"/>
      <c r="W641" s="35"/>
      <c r="Y641" s="109"/>
    </row>
    <row r="642">
      <c r="D642" s="108"/>
      <c r="U642" s="35"/>
      <c r="V642" s="35"/>
      <c r="W642" s="35"/>
      <c r="Y642" s="109"/>
    </row>
    <row r="643">
      <c r="D643" s="108"/>
      <c r="U643" s="35"/>
      <c r="V643" s="35"/>
      <c r="W643" s="35"/>
      <c r="Y643" s="109"/>
    </row>
    <row r="644">
      <c r="D644" s="108"/>
      <c r="U644" s="35"/>
      <c r="V644" s="35"/>
      <c r="W644" s="35"/>
      <c r="Y644" s="109"/>
    </row>
    <row r="645">
      <c r="D645" s="108"/>
      <c r="U645" s="35"/>
      <c r="V645" s="35"/>
      <c r="W645" s="35"/>
      <c r="Y645" s="109"/>
    </row>
    <row r="646">
      <c r="D646" s="108"/>
      <c r="U646" s="35"/>
      <c r="V646" s="35"/>
      <c r="W646" s="35"/>
      <c r="Y646" s="109"/>
    </row>
    <row r="647">
      <c r="D647" s="108"/>
      <c r="U647" s="35"/>
      <c r="V647" s="35"/>
      <c r="W647" s="35"/>
      <c r="Y647" s="109"/>
    </row>
    <row r="648">
      <c r="D648" s="108"/>
      <c r="U648" s="35"/>
      <c r="V648" s="35"/>
      <c r="W648" s="35"/>
      <c r="Y648" s="109"/>
    </row>
    <row r="649">
      <c r="D649" s="108"/>
      <c r="U649" s="35"/>
      <c r="V649" s="35"/>
      <c r="W649" s="35"/>
      <c r="Y649" s="109"/>
    </row>
    <row r="650">
      <c r="D650" s="108"/>
      <c r="U650" s="35"/>
      <c r="V650" s="35"/>
      <c r="W650" s="35"/>
      <c r="Y650" s="109"/>
    </row>
    <row r="651">
      <c r="D651" s="108"/>
      <c r="U651" s="35"/>
      <c r="V651" s="35"/>
      <c r="W651" s="35"/>
      <c r="Y651" s="109"/>
    </row>
    <row r="652">
      <c r="D652" s="108"/>
      <c r="U652" s="35"/>
      <c r="V652" s="35"/>
      <c r="W652" s="35"/>
      <c r="Y652" s="109"/>
    </row>
    <row r="653">
      <c r="D653" s="108"/>
      <c r="U653" s="35"/>
      <c r="V653" s="35"/>
      <c r="W653" s="35"/>
      <c r="Y653" s="109"/>
    </row>
    <row r="654">
      <c r="D654" s="108"/>
      <c r="U654" s="35"/>
      <c r="V654" s="35"/>
      <c r="W654" s="35"/>
      <c r="Y654" s="109"/>
    </row>
    <row r="655">
      <c r="D655" s="108"/>
      <c r="U655" s="35"/>
      <c r="V655" s="35"/>
      <c r="W655" s="35"/>
      <c r="Y655" s="109"/>
    </row>
    <row r="656">
      <c r="D656" s="108"/>
      <c r="U656" s="35"/>
      <c r="V656" s="35"/>
      <c r="W656" s="35"/>
      <c r="Y656" s="109"/>
    </row>
    <row r="657">
      <c r="D657" s="108"/>
      <c r="U657" s="35"/>
      <c r="V657" s="35"/>
      <c r="W657" s="35"/>
      <c r="Y657" s="109"/>
    </row>
    <row r="658">
      <c r="D658" s="108"/>
      <c r="U658" s="35"/>
      <c r="V658" s="35"/>
      <c r="W658" s="35"/>
      <c r="Y658" s="109"/>
    </row>
    <row r="659">
      <c r="D659" s="108"/>
      <c r="U659" s="35"/>
      <c r="V659" s="35"/>
      <c r="W659" s="35"/>
      <c r="Y659" s="109"/>
    </row>
    <row r="660">
      <c r="D660" s="108"/>
      <c r="U660" s="35"/>
      <c r="V660" s="35"/>
      <c r="W660" s="35"/>
      <c r="Y660" s="109"/>
    </row>
    <row r="661">
      <c r="D661" s="108"/>
      <c r="U661" s="35"/>
      <c r="V661" s="35"/>
      <c r="W661" s="35"/>
      <c r="Y661" s="109"/>
    </row>
    <row r="662">
      <c r="D662" s="108"/>
      <c r="U662" s="35"/>
      <c r="V662" s="35"/>
      <c r="W662" s="35"/>
      <c r="Y662" s="109"/>
    </row>
    <row r="663">
      <c r="D663" s="108"/>
      <c r="U663" s="35"/>
      <c r="V663" s="35"/>
      <c r="W663" s="35"/>
      <c r="Y663" s="109"/>
    </row>
    <row r="664">
      <c r="D664" s="108"/>
      <c r="U664" s="35"/>
      <c r="V664" s="35"/>
      <c r="W664" s="35"/>
      <c r="Y664" s="109"/>
    </row>
    <row r="665">
      <c r="D665" s="108"/>
      <c r="U665" s="35"/>
      <c r="V665" s="35"/>
      <c r="W665" s="35"/>
      <c r="Y665" s="109"/>
    </row>
    <row r="666">
      <c r="D666" s="108"/>
      <c r="U666" s="35"/>
      <c r="V666" s="35"/>
      <c r="W666" s="35"/>
      <c r="Y666" s="109"/>
    </row>
    <row r="667">
      <c r="D667" s="108"/>
      <c r="U667" s="35"/>
      <c r="V667" s="35"/>
      <c r="W667" s="35"/>
      <c r="Y667" s="109"/>
    </row>
    <row r="668">
      <c r="D668" s="108"/>
      <c r="U668" s="35"/>
      <c r="V668" s="35"/>
      <c r="W668" s="35"/>
      <c r="Y668" s="109"/>
    </row>
    <row r="669">
      <c r="D669" s="108"/>
      <c r="U669" s="35"/>
      <c r="V669" s="35"/>
      <c r="W669" s="35"/>
      <c r="Y669" s="109"/>
    </row>
    <row r="670">
      <c r="D670" s="108"/>
      <c r="U670" s="35"/>
      <c r="V670" s="35"/>
      <c r="W670" s="35"/>
      <c r="Y670" s="109"/>
    </row>
    <row r="671">
      <c r="D671" s="108"/>
      <c r="U671" s="35"/>
      <c r="V671" s="35"/>
      <c r="W671" s="35"/>
      <c r="Y671" s="109"/>
    </row>
    <row r="672">
      <c r="D672" s="108"/>
      <c r="U672" s="35"/>
      <c r="V672" s="35"/>
      <c r="W672" s="35"/>
      <c r="Y672" s="109"/>
    </row>
    <row r="673">
      <c r="D673" s="108"/>
      <c r="U673" s="35"/>
      <c r="V673" s="35"/>
      <c r="W673" s="35"/>
      <c r="Y673" s="109"/>
    </row>
    <row r="674">
      <c r="D674" s="108"/>
      <c r="U674" s="35"/>
      <c r="V674" s="35"/>
      <c r="W674" s="35"/>
      <c r="Y674" s="109"/>
    </row>
    <row r="675">
      <c r="D675" s="108"/>
      <c r="U675" s="35"/>
      <c r="V675" s="35"/>
      <c r="W675" s="35"/>
      <c r="Y675" s="109"/>
    </row>
    <row r="676">
      <c r="D676" s="108"/>
      <c r="U676" s="35"/>
      <c r="V676" s="35"/>
      <c r="W676" s="35"/>
      <c r="Y676" s="109"/>
    </row>
    <row r="677">
      <c r="D677" s="108"/>
      <c r="U677" s="35"/>
      <c r="V677" s="35"/>
      <c r="W677" s="35"/>
      <c r="Y677" s="109"/>
    </row>
    <row r="678">
      <c r="D678" s="108"/>
      <c r="U678" s="35"/>
      <c r="V678" s="35"/>
      <c r="W678" s="35"/>
      <c r="Y678" s="109"/>
    </row>
    <row r="679">
      <c r="D679" s="108"/>
      <c r="U679" s="35"/>
      <c r="V679" s="35"/>
      <c r="W679" s="35"/>
      <c r="Y679" s="109"/>
    </row>
    <row r="680">
      <c r="D680" s="108"/>
      <c r="U680" s="35"/>
      <c r="V680" s="35"/>
      <c r="W680" s="35"/>
      <c r="Y680" s="109"/>
    </row>
    <row r="681">
      <c r="D681" s="108"/>
      <c r="U681" s="35"/>
      <c r="V681" s="35"/>
      <c r="W681" s="35"/>
      <c r="Y681" s="109"/>
    </row>
    <row r="682">
      <c r="D682" s="108"/>
      <c r="U682" s="35"/>
      <c r="V682" s="35"/>
      <c r="W682" s="35"/>
      <c r="Y682" s="109"/>
    </row>
    <row r="683">
      <c r="D683" s="108"/>
      <c r="U683" s="35"/>
      <c r="V683" s="35"/>
      <c r="W683" s="35"/>
      <c r="Y683" s="109"/>
    </row>
    <row r="684">
      <c r="D684" s="108"/>
      <c r="U684" s="35"/>
      <c r="V684" s="35"/>
      <c r="W684" s="35"/>
      <c r="Y684" s="109"/>
    </row>
    <row r="685">
      <c r="D685" s="108"/>
      <c r="U685" s="35"/>
      <c r="V685" s="35"/>
      <c r="W685" s="35"/>
      <c r="Y685" s="109"/>
    </row>
    <row r="686">
      <c r="D686" s="108"/>
      <c r="U686" s="35"/>
      <c r="V686" s="35"/>
      <c r="W686" s="35"/>
      <c r="Y686" s="109"/>
    </row>
    <row r="687">
      <c r="D687" s="108"/>
      <c r="U687" s="35"/>
      <c r="V687" s="35"/>
      <c r="W687" s="35"/>
      <c r="Y687" s="109"/>
    </row>
    <row r="688">
      <c r="D688" s="108"/>
      <c r="U688" s="35"/>
      <c r="V688" s="35"/>
      <c r="W688" s="35"/>
      <c r="Y688" s="109"/>
    </row>
    <row r="689">
      <c r="D689" s="108"/>
      <c r="U689" s="35"/>
      <c r="V689" s="35"/>
      <c r="W689" s="35"/>
      <c r="Y689" s="109"/>
    </row>
    <row r="690">
      <c r="D690" s="108"/>
      <c r="U690" s="35"/>
      <c r="V690" s="35"/>
      <c r="W690" s="35"/>
      <c r="Y690" s="109"/>
    </row>
    <row r="691">
      <c r="D691" s="108"/>
      <c r="U691" s="35"/>
      <c r="V691" s="35"/>
      <c r="W691" s="35"/>
      <c r="Y691" s="109"/>
    </row>
    <row r="692">
      <c r="D692" s="108"/>
      <c r="U692" s="35"/>
      <c r="V692" s="35"/>
      <c r="W692" s="35"/>
      <c r="Y692" s="109"/>
    </row>
    <row r="693">
      <c r="D693" s="108"/>
      <c r="U693" s="35"/>
      <c r="V693" s="35"/>
      <c r="W693" s="35"/>
      <c r="Y693" s="109"/>
    </row>
    <row r="694">
      <c r="D694" s="108"/>
      <c r="U694" s="35"/>
      <c r="V694" s="35"/>
      <c r="W694" s="35"/>
      <c r="Y694" s="109"/>
    </row>
    <row r="695">
      <c r="D695" s="108"/>
      <c r="U695" s="35"/>
      <c r="V695" s="35"/>
      <c r="W695" s="35"/>
      <c r="Y695" s="109"/>
    </row>
    <row r="696">
      <c r="D696" s="108"/>
      <c r="U696" s="35"/>
      <c r="V696" s="35"/>
      <c r="W696" s="35"/>
      <c r="Y696" s="109"/>
    </row>
    <row r="697">
      <c r="D697" s="108"/>
      <c r="U697" s="35"/>
      <c r="V697" s="35"/>
      <c r="W697" s="35"/>
      <c r="Y697" s="109"/>
    </row>
    <row r="698">
      <c r="D698" s="108"/>
      <c r="U698" s="35"/>
      <c r="V698" s="35"/>
      <c r="W698" s="35"/>
      <c r="Y698" s="109"/>
    </row>
    <row r="699">
      <c r="D699" s="108"/>
      <c r="U699" s="35"/>
      <c r="V699" s="35"/>
      <c r="W699" s="35"/>
      <c r="Y699" s="109"/>
    </row>
    <row r="700">
      <c r="D700" s="108"/>
      <c r="U700" s="35"/>
      <c r="V700" s="35"/>
      <c r="W700" s="35"/>
      <c r="Y700" s="109"/>
    </row>
    <row r="701">
      <c r="D701" s="108"/>
      <c r="U701" s="35"/>
      <c r="V701" s="35"/>
      <c r="W701" s="35"/>
      <c r="Y701" s="109"/>
    </row>
    <row r="702">
      <c r="D702" s="108"/>
      <c r="U702" s="35"/>
      <c r="V702" s="35"/>
      <c r="W702" s="35"/>
      <c r="Y702" s="109"/>
    </row>
    <row r="703">
      <c r="D703" s="108"/>
      <c r="U703" s="35"/>
      <c r="V703" s="35"/>
      <c r="W703" s="35"/>
      <c r="Y703" s="109"/>
    </row>
    <row r="704">
      <c r="D704" s="108"/>
      <c r="U704" s="35"/>
      <c r="V704" s="35"/>
      <c r="W704" s="35"/>
      <c r="Y704" s="109"/>
    </row>
    <row r="705">
      <c r="D705" s="108"/>
      <c r="U705" s="35"/>
      <c r="V705" s="35"/>
      <c r="W705" s="35"/>
      <c r="Y705" s="109"/>
    </row>
    <row r="706">
      <c r="D706" s="108"/>
      <c r="U706" s="35"/>
      <c r="V706" s="35"/>
      <c r="W706" s="35"/>
      <c r="Y706" s="109"/>
    </row>
    <row r="707">
      <c r="D707" s="108"/>
      <c r="U707" s="35"/>
      <c r="V707" s="35"/>
      <c r="W707" s="35"/>
      <c r="Y707" s="109"/>
    </row>
    <row r="708">
      <c r="D708" s="108"/>
      <c r="U708" s="35"/>
      <c r="V708" s="35"/>
      <c r="W708" s="35"/>
      <c r="Y708" s="109"/>
    </row>
    <row r="709">
      <c r="D709" s="108"/>
      <c r="U709" s="35"/>
      <c r="V709" s="35"/>
      <c r="W709" s="35"/>
      <c r="Y709" s="109"/>
    </row>
    <row r="710">
      <c r="D710" s="108"/>
      <c r="U710" s="35"/>
      <c r="V710" s="35"/>
      <c r="W710" s="35"/>
      <c r="Y710" s="109"/>
    </row>
    <row r="711">
      <c r="D711" s="108"/>
      <c r="U711" s="35"/>
      <c r="V711" s="35"/>
      <c r="W711" s="35"/>
      <c r="Y711" s="109"/>
    </row>
    <row r="712">
      <c r="D712" s="108"/>
      <c r="U712" s="35"/>
      <c r="V712" s="35"/>
      <c r="W712" s="35"/>
      <c r="Y712" s="109"/>
    </row>
    <row r="713">
      <c r="D713" s="108"/>
      <c r="U713" s="35"/>
      <c r="V713" s="35"/>
      <c r="W713" s="35"/>
      <c r="Y713" s="109"/>
    </row>
    <row r="714">
      <c r="D714" s="108"/>
      <c r="U714" s="35"/>
      <c r="V714" s="35"/>
      <c r="W714" s="35"/>
      <c r="Y714" s="109"/>
    </row>
    <row r="715">
      <c r="D715" s="108"/>
      <c r="U715" s="35"/>
      <c r="V715" s="35"/>
      <c r="W715" s="35"/>
      <c r="Y715" s="109"/>
    </row>
    <row r="716">
      <c r="D716" s="108"/>
      <c r="U716" s="35"/>
      <c r="V716" s="35"/>
      <c r="W716" s="35"/>
      <c r="Y716" s="109"/>
    </row>
    <row r="717">
      <c r="D717" s="108"/>
      <c r="U717" s="35"/>
      <c r="V717" s="35"/>
      <c r="W717" s="35"/>
      <c r="Y717" s="109"/>
    </row>
    <row r="718">
      <c r="D718" s="108"/>
      <c r="U718" s="35"/>
      <c r="V718" s="35"/>
      <c r="W718" s="35"/>
      <c r="Y718" s="109"/>
    </row>
    <row r="719">
      <c r="D719" s="108"/>
      <c r="U719" s="35"/>
      <c r="V719" s="35"/>
      <c r="W719" s="35"/>
      <c r="Y719" s="109"/>
    </row>
    <row r="720">
      <c r="D720" s="108"/>
      <c r="U720" s="35"/>
      <c r="V720" s="35"/>
      <c r="W720" s="35"/>
      <c r="Y720" s="109"/>
    </row>
    <row r="721">
      <c r="D721" s="108"/>
      <c r="U721" s="35"/>
      <c r="V721" s="35"/>
      <c r="W721" s="35"/>
      <c r="Y721" s="109"/>
    </row>
    <row r="722">
      <c r="D722" s="108"/>
      <c r="U722" s="35"/>
      <c r="V722" s="35"/>
      <c r="W722" s="35"/>
      <c r="Y722" s="109"/>
    </row>
    <row r="723">
      <c r="D723" s="108"/>
      <c r="U723" s="35"/>
      <c r="V723" s="35"/>
      <c r="W723" s="35"/>
      <c r="Y723" s="109"/>
    </row>
    <row r="724">
      <c r="D724" s="108"/>
      <c r="U724" s="35"/>
      <c r="V724" s="35"/>
      <c r="W724" s="35"/>
      <c r="Y724" s="109"/>
    </row>
    <row r="725">
      <c r="D725" s="108"/>
      <c r="U725" s="35"/>
      <c r="V725" s="35"/>
      <c r="W725" s="35"/>
      <c r="Y725" s="109"/>
    </row>
    <row r="726">
      <c r="D726" s="108"/>
      <c r="U726" s="35"/>
      <c r="V726" s="35"/>
      <c r="W726" s="35"/>
      <c r="Y726" s="109"/>
    </row>
    <row r="727">
      <c r="D727" s="108"/>
      <c r="U727" s="35"/>
      <c r="V727" s="35"/>
      <c r="W727" s="35"/>
      <c r="Y727" s="109"/>
    </row>
    <row r="728">
      <c r="D728" s="108"/>
      <c r="U728" s="35"/>
      <c r="V728" s="35"/>
      <c r="W728" s="35"/>
      <c r="Y728" s="109"/>
    </row>
    <row r="729">
      <c r="D729" s="108"/>
      <c r="U729" s="35"/>
      <c r="V729" s="35"/>
      <c r="W729" s="35"/>
      <c r="Y729" s="109"/>
    </row>
    <row r="730">
      <c r="D730" s="108"/>
      <c r="U730" s="35"/>
      <c r="V730" s="35"/>
      <c r="W730" s="35"/>
      <c r="Y730" s="109"/>
    </row>
    <row r="731">
      <c r="D731" s="108"/>
      <c r="U731" s="35"/>
      <c r="V731" s="35"/>
      <c r="W731" s="35"/>
      <c r="Y731" s="109"/>
    </row>
    <row r="732">
      <c r="D732" s="108"/>
      <c r="U732" s="35"/>
      <c r="V732" s="35"/>
      <c r="W732" s="35"/>
      <c r="Y732" s="109"/>
    </row>
    <row r="733">
      <c r="D733" s="108"/>
      <c r="U733" s="35"/>
      <c r="V733" s="35"/>
      <c r="W733" s="35"/>
      <c r="Y733" s="109"/>
    </row>
    <row r="734">
      <c r="D734" s="108"/>
      <c r="U734" s="35"/>
      <c r="V734" s="35"/>
      <c r="W734" s="35"/>
      <c r="Y734" s="109"/>
    </row>
    <row r="735">
      <c r="D735" s="108"/>
      <c r="U735" s="35"/>
      <c r="V735" s="35"/>
      <c r="W735" s="35"/>
      <c r="Y735" s="109"/>
    </row>
    <row r="736">
      <c r="D736" s="108"/>
      <c r="U736" s="35"/>
      <c r="V736" s="35"/>
      <c r="W736" s="35"/>
      <c r="Y736" s="109"/>
    </row>
    <row r="737">
      <c r="D737" s="108"/>
      <c r="U737" s="35"/>
      <c r="V737" s="35"/>
      <c r="W737" s="35"/>
      <c r="Y737" s="109"/>
    </row>
    <row r="738">
      <c r="D738" s="108"/>
      <c r="U738" s="35"/>
      <c r="V738" s="35"/>
      <c r="W738" s="35"/>
      <c r="Y738" s="109"/>
    </row>
    <row r="739">
      <c r="D739" s="108"/>
      <c r="U739" s="35"/>
      <c r="V739" s="35"/>
      <c r="W739" s="35"/>
      <c r="Y739" s="109"/>
    </row>
    <row r="740">
      <c r="D740" s="108"/>
      <c r="U740" s="35"/>
      <c r="V740" s="35"/>
      <c r="W740" s="35"/>
      <c r="Y740" s="109"/>
    </row>
    <row r="741">
      <c r="D741" s="108"/>
      <c r="U741" s="35"/>
      <c r="V741" s="35"/>
      <c r="W741" s="35"/>
      <c r="Y741" s="109"/>
    </row>
    <row r="742">
      <c r="D742" s="108"/>
      <c r="U742" s="35"/>
      <c r="V742" s="35"/>
      <c r="W742" s="35"/>
      <c r="Y742" s="109"/>
    </row>
    <row r="743">
      <c r="D743" s="108"/>
      <c r="U743" s="35"/>
      <c r="V743" s="35"/>
      <c r="W743" s="35"/>
      <c r="Y743" s="109"/>
    </row>
    <row r="744">
      <c r="D744" s="108"/>
      <c r="U744" s="35"/>
      <c r="V744" s="35"/>
      <c r="W744" s="35"/>
      <c r="Y744" s="109"/>
    </row>
    <row r="745">
      <c r="D745" s="108"/>
      <c r="U745" s="35"/>
      <c r="V745" s="35"/>
      <c r="W745" s="35"/>
      <c r="Y745" s="109"/>
    </row>
    <row r="746">
      <c r="D746" s="108"/>
      <c r="U746" s="35"/>
      <c r="V746" s="35"/>
      <c r="W746" s="35"/>
      <c r="Y746" s="109"/>
    </row>
    <row r="747">
      <c r="D747" s="108"/>
      <c r="U747" s="35"/>
      <c r="V747" s="35"/>
      <c r="W747" s="35"/>
      <c r="Y747" s="109"/>
    </row>
    <row r="748">
      <c r="D748" s="108"/>
      <c r="U748" s="35"/>
      <c r="V748" s="35"/>
      <c r="W748" s="35"/>
      <c r="Y748" s="109"/>
    </row>
    <row r="749">
      <c r="D749" s="108"/>
      <c r="U749" s="35"/>
      <c r="V749" s="35"/>
      <c r="W749" s="35"/>
      <c r="Y749" s="109"/>
    </row>
    <row r="750">
      <c r="D750" s="108"/>
      <c r="U750" s="35"/>
      <c r="V750" s="35"/>
      <c r="W750" s="35"/>
      <c r="Y750" s="109"/>
    </row>
    <row r="751">
      <c r="D751" s="108"/>
      <c r="U751" s="35"/>
      <c r="V751" s="35"/>
      <c r="W751" s="35"/>
      <c r="Y751" s="109"/>
    </row>
    <row r="752">
      <c r="D752" s="108"/>
      <c r="U752" s="35"/>
      <c r="V752" s="35"/>
      <c r="W752" s="35"/>
      <c r="Y752" s="109"/>
    </row>
    <row r="753">
      <c r="D753" s="108"/>
      <c r="U753" s="35"/>
      <c r="V753" s="35"/>
      <c r="W753" s="35"/>
      <c r="Y753" s="109"/>
    </row>
    <row r="754">
      <c r="D754" s="108"/>
      <c r="U754" s="35"/>
      <c r="V754" s="35"/>
      <c r="W754" s="35"/>
      <c r="Y754" s="109"/>
    </row>
    <row r="755">
      <c r="D755" s="108"/>
      <c r="U755" s="35"/>
      <c r="V755" s="35"/>
      <c r="W755" s="35"/>
      <c r="Y755" s="109"/>
    </row>
    <row r="756">
      <c r="D756" s="108"/>
      <c r="U756" s="35"/>
      <c r="V756" s="35"/>
      <c r="W756" s="35"/>
      <c r="Y756" s="109"/>
    </row>
    <row r="757">
      <c r="D757" s="108"/>
      <c r="U757" s="35"/>
      <c r="V757" s="35"/>
      <c r="W757" s="35"/>
      <c r="Y757" s="109"/>
    </row>
    <row r="758">
      <c r="D758" s="108"/>
      <c r="U758" s="35"/>
      <c r="V758" s="35"/>
      <c r="W758" s="35"/>
      <c r="Y758" s="109"/>
    </row>
    <row r="759">
      <c r="D759" s="108"/>
      <c r="U759" s="35"/>
      <c r="V759" s="35"/>
      <c r="W759" s="35"/>
      <c r="Y759" s="109"/>
    </row>
    <row r="760">
      <c r="D760" s="108"/>
      <c r="U760" s="35"/>
      <c r="V760" s="35"/>
      <c r="W760" s="35"/>
      <c r="Y760" s="109"/>
    </row>
    <row r="761">
      <c r="D761" s="108"/>
      <c r="U761" s="35"/>
      <c r="V761" s="35"/>
      <c r="W761" s="35"/>
      <c r="Y761" s="109"/>
    </row>
    <row r="762">
      <c r="D762" s="108"/>
      <c r="U762" s="35"/>
      <c r="V762" s="35"/>
      <c r="W762" s="35"/>
      <c r="Y762" s="109"/>
    </row>
    <row r="763">
      <c r="D763" s="108"/>
      <c r="U763" s="35"/>
      <c r="V763" s="35"/>
      <c r="W763" s="35"/>
      <c r="Y763" s="109"/>
    </row>
    <row r="764">
      <c r="D764" s="108"/>
      <c r="U764" s="35"/>
      <c r="V764" s="35"/>
      <c r="W764" s="35"/>
      <c r="Y764" s="109"/>
    </row>
    <row r="765">
      <c r="D765" s="108"/>
      <c r="U765" s="35"/>
      <c r="V765" s="35"/>
      <c r="W765" s="35"/>
      <c r="Y765" s="109"/>
    </row>
    <row r="766">
      <c r="D766" s="108"/>
      <c r="U766" s="35"/>
      <c r="V766" s="35"/>
      <c r="W766" s="35"/>
      <c r="Y766" s="109"/>
    </row>
    <row r="767">
      <c r="D767" s="108"/>
      <c r="U767" s="35"/>
      <c r="V767" s="35"/>
      <c r="W767" s="35"/>
      <c r="Y767" s="109"/>
    </row>
    <row r="768">
      <c r="D768" s="108"/>
      <c r="U768" s="35"/>
      <c r="V768" s="35"/>
      <c r="W768" s="35"/>
      <c r="Y768" s="109"/>
    </row>
    <row r="769">
      <c r="D769" s="108"/>
      <c r="U769" s="35"/>
      <c r="V769" s="35"/>
      <c r="W769" s="35"/>
      <c r="Y769" s="109"/>
    </row>
    <row r="770">
      <c r="D770" s="108"/>
      <c r="U770" s="35"/>
      <c r="V770" s="35"/>
      <c r="W770" s="35"/>
      <c r="Y770" s="109"/>
    </row>
    <row r="771">
      <c r="D771" s="108"/>
      <c r="U771" s="35"/>
      <c r="V771" s="35"/>
      <c r="W771" s="35"/>
      <c r="Y771" s="109"/>
    </row>
    <row r="772">
      <c r="D772" s="108"/>
      <c r="U772" s="35"/>
      <c r="V772" s="35"/>
      <c r="W772" s="35"/>
      <c r="Y772" s="109"/>
    </row>
    <row r="773">
      <c r="D773" s="108"/>
      <c r="U773" s="35"/>
      <c r="V773" s="35"/>
      <c r="W773" s="35"/>
      <c r="Y773" s="109"/>
    </row>
    <row r="774">
      <c r="D774" s="108"/>
      <c r="U774" s="35"/>
      <c r="V774" s="35"/>
      <c r="W774" s="35"/>
      <c r="Y774" s="109"/>
    </row>
    <row r="775">
      <c r="D775" s="108"/>
      <c r="U775" s="35"/>
      <c r="V775" s="35"/>
      <c r="W775" s="35"/>
      <c r="Y775" s="109"/>
    </row>
    <row r="776">
      <c r="D776" s="108"/>
      <c r="U776" s="35"/>
      <c r="V776" s="35"/>
      <c r="W776" s="35"/>
      <c r="Y776" s="109"/>
    </row>
    <row r="777">
      <c r="D777" s="108"/>
      <c r="U777" s="35"/>
      <c r="V777" s="35"/>
      <c r="W777" s="35"/>
      <c r="Y777" s="109"/>
    </row>
    <row r="778">
      <c r="D778" s="108"/>
      <c r="U778" s="35"/>
      <c r="V778" s="35"/>
      <c r="W778" s="35"/>
      <c r="Y778" s="109"/>
    </row>
    <row r="779">
      <c r="D779" s="108"/>
      <c r="U779" s="35"/>
      <c r="V779" s="35"/>
      <c r="W779" s="35"/>
      <c r="Y779" s="109"/>
    </row>
    <row r="780">
      <c r="D780" s="108"/>
      <c r="U780" s="35"/>
      <c r="V780" s="35"/>
      <c r="W780" s="35"/>
      <c r="Y780" s="109"/>
    </row>
    <row r="781">
      <c r="D781" s="108"/>
      <c r="U781" s="35"/>
      <c r="V781" s="35"/>
      <c r="W781" s="35"/>
      <c r="Y781" s="109"/>
    </row>
    <row r="782">
      <c r="D782" s="108"/>
      <c r="U782" s="35"/>
      <c r="V782" s="35"/>
      <c r="W782" s="35"/>
      <c r="Y782" s="109"/>
    </row>
    <row r="783">
      <c r="D783" s="108"/>
      <c r="U783" s="35"/>
      <c r="V783" s="35"/>
      <c r="W783" s="35"/>
      <c r="Y783" s="109"/>
    </row>
    <row r="784">
      <c r="D784" s="108"/>
      <c r="U784" s="35"/>
      <c r="V784" s="35"/>
      <c r="W784" s="35"/>
      <c r="Y784" s="109"/>
    </row>
    <row r="785">
      <c r="D785" s="108"/>
      <c r="U785" s="35"/>
      <c r="V785" s="35"/>
      <c r="W785" s="35"/>
      <c r="Y785" s="109"/>
    </row>
    <row r="786">
      <c r="D786" s="108"/>
      <c r="U786" s="35"/>
      <c r="V786" s="35"/>
      <c r="W786" s="35"/>
      <c r="Y786" s="109"/>
    </row>
    <row r="787">
      <c r="D787" s="108"/>
      <c r="U787" s="35"/>
      <c r="V787" s="35"/>
      <c r="W787" s="35"/>
      <c r="Y787" s="109"/>
    </row>
    <row r="788">
      <c r="D788" s="108"/>
      <c r="U788" s="35"/>
      <c r="V788" s="35"/>
      <c r="W788" s="35"/>
      <c r="Y788" s="109"/>
    </row>
    <row r="789">
      <c r="D789" s="108"/>
      <c r="U789" s="35"/>
      <c r="V789" s="35"/>
      <c r="W789" s="35"/>
      <c r="Y789" s="109"/>
    </row>
    <row r="790">
      <c r="D790" s="108"/>
      <c r="U790" s="35"/>
      <c r="V790" s="35"/>
      <c r="W790" s="35"/>
      <c r="Y790" s="109"/>
    </row>
    <row r="791">
      <c r="D791" s="108"/>
      <c r="U791" s="35"/>
      <c r="V791" s="35"/>
      <c r="W791" s="35"/>
      <c r="Y791" s="109"/>
    </row>
    <row r="792">
      <c r="D792" s="108"/>
      <c r="U792" s="35"/>
      <c r="V792" s="35"/>
      <c r="W792" s="35"/>
      <c r="Y792" s="109"/>
    </row>
    <row r="793">
      <c r="D793" s="108"/>
      <c r="U793" s="35"/>
      <c r="V793" s="35"/>
      <c r="W793" s="35"/>
      <c r="Y793" s="109"/>
    </row>
    <row r="794">
      <c r="D794" s="108"/>
      <c r="U794" s="35"/>
      <c r="V794" s="35"/>
      <c r="W794" s="35"/>
      <c r="Y794" s="109"/>
    </row>
    <row r="795">
      <c r="D795" s="108"/>
      <c r="U795" s="35"/>
      <c r="V795" s="35"/>
      <c r="W795" s="35"/>
      <c r="Y795" s="109"/>
    </row>
    <row r="796">
      <c r="D796" s="108"/>
      <c r="U796" s="35"/>
      <c r="V796" s="35"/>
      <c r="W796" s="35"/>
      <c r="Y796" s="109"/>
    </row>
    <row r="797">
      <c r="D797" s="108"/>
      <c r="U797" s="35"/>
      <c r="V797" s="35"/>
      <c r="W797" s="35"/>
      <c r="Y797" s="109"/>
    </row>
    <row r="798">
      <c r="D798" s="108"/>
      <c r="U798" s="35"/>
      <c r="V798" s="35"/>
      <c r="W798" s="35"/>
      <c r="Y798" s="109"/>
    </row>
    <row r="799">
      <c r="D799" s="108"/>
      <c r="U799" s="35"/>
      <c r="V799" s="35"/>
      <c r="W799" s="35"/>
      <c r="Y799" s="109"/>
    </row>
    <row r="800">
      <c r="D800" s="108"/>
      <c r="U800" s="35"/>
      <c r="V800" s="35"/>
      <c r="W800" s="35"/>
      <c r="Y800" s="109"/>
    </row>
    <row r="801">
      <c r="D801" s="108"/>
      <c r="U801" s="35"/>
      <c r="V801" s="35"/>
      <c r="W801" s="35"/>
      <c r="Y801" s="109"/>
    </row>
    <row r="802">
      <c r="D802" s="108"/>
      <c r="U802" s="35"/>
      <c r="V802" s="35"/>
      <c r="W802" s="35"/>
      <c r="Y802" s="109"/>
    </row>
    <row r="803">
      <c r="D803" s="108"/>
      <c r="U803" s="35"/>
      <c r="V803" s="35"/>
      <c r="W803" s="35"/>
      <c r="Y803" s="109"/>
    </row>
    <row r="804">
      <c r="D804" s="108"/>
      <c r="U804" s="35"/>
      <c r="V804" s="35"/>
      <c r="W804" s="35"/>
      <c r="Y804" s="109"/>
    </row>
    <row r="805">
      <c r="D805" s="108"/>
      <c r="U805" s="35"/>
      <c r="V805" s="35"/>
      <c r="W805" s="35"/>
      <c r="Y805" s="109"/>
    </row>
    <row r="806">
      <c r="D806" s="108"/>
      <c r="U806" s="35"/>
      <c r="V806" s="35"/>
      <c r="W806" s="35"/>
      <c r="Y806" s="109"/>
    </row>
    <row r="807">
      <c r="D807" s="108"/>
      <c r="U807" s="35"/>
      <c r="V807" s="35"/>
      <c r="W807" s="35"/>
      <c r="Y807" s="109"/>
    </row>
    <row r="808">
      <c r="D808" s="108"/>
      <c r="U808" s="35"/>
      <c r="V808" s="35"/>
      <c r="W808" s="35"/>
      <c r="Y808" s="109"/>
    </row>
    <row r="809">
      <c r="D809" s="108"/>
      <c r="U809" s="35"/>
      <c r="V809" s="35"/>
      <c r="W809" s="35"/>
      <c r="Y809" s="109"/>
    </row>
    <row r="810">
      <c r="D810" s="108"/>
      <c r="U810" s="35"/>
      <c r="V810" s="35"/>
      <c r="W810" s="35"/>
      <c r="Y810" s="109"/>
    </row>
    <row r="811">
      <c r="D811" s="108"/>
      <c r="U811" s="35"/>
      <c r="V811" s="35"/>
      <c r="W811" s="35"/>
      <c r="Y811" s="109"/>
    </row>
    <row r="812">
      <c r="D812" s="108"/>
      <c r="U812" s="35"/>
      <c r="V812" s="35"/>
      <c r="W812" s="35"/>
      <c r="Y812" s="109"/>
    </row>
    <row r="813">
      <c r="D813" s="108"/>
      <c r="U813" s="35"/>
      <c r="V813" s="35"/>
      <c r="W813" s="35"/>
      <c r="Y813" s="109"/>
    </row>
    <row r="814">
      <c r="D814" s="108"/>
      <c r="U814" s="35"/>
      <c r="V814" s="35"/>
      <c r="W814" s="35"/>
      <c r="Y814" s="109"/>
    </row>
    <row r="815">
      <c r="D815" s="108"/>
      <c r="U815" s="35"/>
      <c r="V815" s="35"/>
      <c r="W815" s="35"/>
      <c r="Y815" s="109"/>
    </row>
    <row r="816">
      <c r="D816" s="108"/>
      <c r="U816" s="35"/>
      <c r="V816" s="35"/>
      <c r="W816" s="35"/>
      <c r="Y816" s="109"/>
    </row>
    <row r="817">
      <c r="D817" s="108"/>
      <c r="U817" s="35"/>
      <c r="V817" s="35"/>
      <c r="W817" s="35"/>
      <c r="Y817" s="109"/>
    </row>
    <row r="818">
      <c r="D818" s="108"/>
      <c r="U818" s="35"/>
      <c r="V818" s="35"/>
      <c r="W818" s="35"/>
      <c r="Y818" s="109"/>
    </row>
    <row r="819">
      <c r="D819" s="108"/>
      <c r="U819" s="35"/>
      <c r="V819" s="35"/>
      <c r="W819" s="35"/>
      <c r="Y819" s="109"/>
    </row>
    <row r="820">
      <c r="D820" s="108"/>
      <c r="U820" s="35"/>
      <c r="V820" s="35"/>
      <c r="W820" s="35"/>
      <c r="Y820" s="109"/>
    </row>
    <row r="821">
      <c r="D821" s="108"/>
      <c r="U821" s="35"/>
      <c r="V821" s="35"/>
      <c r="W821" s="35"/>
      <c r="Y821" s="109"/>
    </row>
    <row r="822">
      <c r="D822" s="108"/>
      <c r="U822" s="35"/>
      <c r="V822" s="35"/>
      <c r="W822" s="35"/>
      <c r="Y822" s="109"/>
    </row>
    <row r="823">
      <c r="D823" s="108"/>
      <c r="U823" s="35"/>
      <c r="V823" s="35"/>
      <c r="W823" s="35"/>
      <c r="Y823" s="109"/>
    </row>
    <row r="824">
      <c r="D824" s="108"/>
      <c r="U824" s="35"/>
      <c r="V824" s="35"/>
      <c r="W824" s="35"/>
      <c r="Y824" s="109"/>
    </row>
    <row r="825">
      <c r="D825" s="108"/>
      <c r="U825" s="35"/>
      <c r="V825" s="35"/>
      <c r="W825" s="35"/>
      <c r="Y825" s="109"/>
    </row>
    <row r="826">
      <c r="D826" s="108"/>
      <c r="U826" s="35"/>
      <c r="V826" s="35"/>
      <c r="W826" s="35"/>
      <c r="Y826" s="109"/>
    </row>
    <row r="827">
      <c r="D827" s="108"/>
      <c r="U827" s="35"/>
      <c r="V827" s="35"/>
      <c r="W827" s="35"/>
      <c r="Y827" s="109"/>
    </row>
    <row r="828">
      <c r="D828" s="108"/>
      <c r="U828" s="35"/>
      <c r="V828" s="35"/>
      <c r="W828" s="35"/>
      <c r="Y828" s="109"/>
    </row>
    <row r="829">
      <c r="D829" s="108"/>
      <c r="U829" s="35"/>
      <c r="V829" s="35"/>
      <c r="W829" s="35"/>
      <c r="Y829" s="109"/>
    </row>
    <row r="830">
      <c r="D830" s="108"/>
      <c r="U830" s="35"/>
      <c r="V830" s="35"/>
      <c r="W830" s="35"/>
      <c r="Y830" s="109"/>
    </row>
    <row r="831">
      <c r="D831" s="108"/>
      <c r="U831" s="35"/>
      <c r="V831" s="35"/>
      <c r="W831" s="35"/>
      <c r="Y831" s="109"/>
    </row>
    <row r="832">
      <c r="D832" s="108"/>
      <c r="U832" s="35"/>
      <c r="V832" s="35"/>
      <c r="W832" s="35"/>
      <c r="Y832" s="109"/>
    </row>
    <row r="833">
      <c r="D833" s="108"/>
      <c r="U833" s="35"/>
      <c r="V833" s="35"/>
      <c r="W833" s="35"/>
      <c r="Y833" s="109"/>
    </row>
    <row r="834">
      <c r="D834" s="108"/>
      <c r="U834" s="35"/>
      <c r="V834" s="35"/>
      <c r="W834" s="35"/>
      <c r="Y834" s="109"/>
    </row>
    <row r="835">
      <c r="D835" s="108"/>
      <c r="U835" s="35"/>
      <c r="V835" s="35"/>
      <c r="W835" s="35"/>
      <c r="Y835" s="109"/>
    </row>
    <row r="836">
      <c r="D836" s="108"/>
      <c r="U836" s="35"/>
      <c r="V836" s="35"/>
      <c r="W836" s="35"/>
      <c r="Y836" s="109"/>
    </row>
    <row r="837">
      <c r="D837" s="108"/>
      <c r="U837" s="35"/>
      <c r="V837" s="35"/>
      <c r="W837" s="35"/>
      <c r="Y837" s="109"/>
    </row>
    <row r="838">
      <c r="D838" s="108"/>
      <c r="U838" s="35"/>
      <c r="V838" s="35"/>
      <c r="W838" s="35"/>
      <c r="Y838" s="109"/>
    </row>
    <row r="839">
      <c r="D839" s="108"/>
      <c r="U839" s="35"/>
      <c r="V839" s="35"/>
      <c r="W839" s="35"/>
      <c r="Y839" s="109"/>
    </row>
    <row r="840">
      <c r="D840" s="108"/>
      <c r="U840" s="35"/>
      <c r="V840" s="35"/>
      <c r="W840" s="35"/>
      <c r="Y840" s="109"/>
    </row>
    <row r="841">
      <c r="D841" s="108"/>
      <c r="U841" s="35"/>
      <c r="V841" s="35"/>
      <c r="W841" s="35"/>
      <c r="Y841" s="109"/>
    </row>
    <row r="842">
      <c r="D842" s="108"/>
      <c r="U842" s="35"/>
      <c r="V842" s="35"/>
      <c r="W842" s="35"/>
      <c r="Y842" s="109"/>
    </row>
    <row r="843">
      <c r="D843" s="108"/>
      <c r="U843" s="35"/>
      <c r="V843" s="35"/>
      <c r="W843" s="35"/>
      <c r="Y843" s="109"/>
    </row>
    <row r="844">
      <c r="D844" s="108"/>
      <c r="U844" s="35"/>
      <c r="V844" s="35"/>
      <c r="W844" s="35"/>
      <c r="Y844" s="109"/>
    </row>
    <row r="845">
      <c r="D845" s="108"/>
      <c r="U845" s="35"/>
      <c r="V845" s="35"/>
      <c r="W845" s="35"/>
      <c r="Y845" s="109"/>
    </row>
    <row r="846">
      <c r="D846" s="108"/>
      <c r="U846" s="35"/>
      <c r="V846" s="35"/>
      <c r="W846" s="35"/>
      <c r="Y846" s="109"/>
    </row>
    <row r="847">
      <c r="D847" s="108"/>
      <c r="U847" s="35"/>
      <c r="V847" s="35"/>
      <c r="W847" s="35"/>
      <c r="Y847" s="109"/>
    </row>
    <row r="848">
      <c r="D848" s="108"/>
      <c r="U848" s="35"/>
      <c r="V848" s="35"/>
      <c r="W848" s="35"/>
      <c r="Y848" s="109"/>
    </row>
    <row r="849">
      <c r="D849" s="108"/>
      <c r="U849" s="35"/>
      <c r="V849" s="35"/>
      <c r="W849" s="35"/>
      <c r="Y849" s="109"/>
    </row>
    <row r="850">
      <c r="D850" s="108"/>
      <c r="U850" s="35"/>
      <c r="V850" s="35"/>
      <c r="W850" s="35"/>
      <c r="Y850" s="109"/>
    </row>
    <row r="851">
      <c r="D851" s="108"/>
      <c r="U851" s="35"/>
      <c r="V851" s="35"/>
      <c r="W851" s="35"/>
      <c r="Y851" s="109"/>
    </row>
    <row r="852">
      <c r="D852" s="108"/>
      <c r="U852" s="35"/>
      <c r="V852" s="35"/>
      <c r="W852" s="35"/>
      <c r="Y852" s="109"/>
    </row>
    <row r="853">
      <c r="D853" s="108"/>
      <c r="U853" s="35"/>
      <c r="V853" s="35"/>
      <c r="W853" s="35"/>
      <c r="Y853" s="109"/>
    </row>
    <row r="854">
      <c r="D854" s="108"/>
      <c r="U854" s="35"/>
      <c r="V854" s="35"/>
      <c r="W854" s="35"/>
      <c r="Y854" s="109"/>
    </row>
    <row r="855">
      <c r="D855" s="108"/>
      <c r="U855" s="35"/>
      <c r="V855" s="35"/>
      <c r="W855" s="35"/>
      <c r="Y855" s="109"/>
    </row>
    <row r="856">
      <c r="D856" s="108"/>
      <c r="U856" s="35"/>
      <c r="V856" s="35"/>
      <c r="W856" s="35"/>
      <c r="Y856" s="109"/>
    </row>
    <row r="857">
      <c r="D857" s="108"/>
      <c r="U857" s="35"/>
      <c r="V857" s="35"/>
      <c r="W857" s="35"/>
      <c r="Y857" s="109"/>
    </row>
    <row r="858">
      <c r="D858" s="108"/>
      <c r="U858" s="35"/>
      <c r="V858" s="35"/>
      <c r="W858" s="35"/>
      <c r="Y858" s="109"/>
    </row>
    <row r="859">
      <c r="D859" s="108"/>
      <c r="U859" s="35"/>
      <c r="V859" s="35"/>
      <c r="W859" s="35"/>
      <c r="Y859" s="109"/>
    </row>
    <row r="860">
      <c r="D860" s="108"/>
      <c r="U860" s="35"/>
      <c r="V860" s="35"/>
      <c r="W860" s="35"/>
      <c r="Y860" s="109"/>
    </row>
    <row r="861">
      <c r="D861" s="108"/>
      <c r="U861" s="35"/>
      <c r="V861" s="35"/>
      <c r="W861" s="35"/>
      <c r="Y861" s="109"/>
    </row>
    <row r="862">
      <c r="D862" s="108"/>
      <c r="U862" s="35"/>
      <c r="V862" s="35"/>
      <c r="W862" s="35"/>
      <c r="Y862" s="109"/>
    </row>
    <row r="863">
      <c r="D863" s="108"/>
      <c r="U863" s="35"/>
      <c r="V863" s="35"/>
      <c r="W863" s="35"/>
      <c r="Y863" s="109"/>
    </row>
    <row r="864">
      <c r="D864" s="108"/>
      <c r="U864" s="35"/>
      <c r="V864" s="35"/>
      <c r="W864" s="35"/>
      <c r="Y864" s="109"/>
    </row>
    <row r="865">
      <c r="D865" s="108"/>
      <c r="U865" s="35"/>
      <c r="V865" s="35"/>
      <c r="W865" s="35"/>
      <c r="Y865" s="109"/>
    </row>
    <row r="866">
      <c r="D866" s="108"/>
      <c r="U866" s="35"/>
      <c r="V866" s="35"/>
      <c r="W866" s="35"/>
      <c r="Y866" s="109"/>
    </row>
    <row r="867">
      <c r="D867" s="108"/>
      <c r="U867" s="35"/>
      <c r="V867" s="35"/>
      <c r="W867" s="35"/>
      <c r="Y867" s="109"/>
    </row>
    <row r="868">
      <c r="D868" s="108"/>
      <c r="U868" s="35"/>
      <c r="V868" s="35"/>
      <c r="W868" s="35"/>
      <c r="Y868" s="109"/>
    </row>
    <row r="869">
      <c r="D869" s="108"/>
      <c r="U869" s="35"/>
      <c r="V869" s="35"/>
      <c r="W869" s="35"/>
      <c r="Y869" s="109"/>
    </row>
    <row r="870">
      <c r="D870" s="108"/>
      <c r="U870" s="35"/>
      <c r="V870" s="35"/>
      <c r="W870" s="35"/>
      <c r="Y870" s="109"/>
    </row>
    <row r="871">
      <c r="D871" s="108"/>
      <c r="U871" s="35"/>
      <c r="V871" s="35"/>
      <c r="W871" s="35"/>
      <c r="Y871" s="109"/>
    </row>
    <row r="872">
      <c r="D872" s="108"/>
      <c r="U872" s="35"/>
      <c r="V872" s="35"/>
      <c r="W872" s="35"/>
      <c r="Y872" s="109"/>
    </row>
    <row r="873">
      <c r="D873" s="108"/>
      <c r="U873" s="35"/>
      <c r="V873" s="35"/>
      <c r="W873" s="35"/>
      <c r="Y873" s="109"/>
    </row>
    <row r="874">
      <c r="D874" s="108"/>
      <c r="U874" s="35"/>
      <c r="V874" s="35"/>
      <c r="W874" s="35"/>
      <c r="Y874" s="109"/>
    </row>
    <row r="875">
      <c r="D875" s="108"/>
      <c r="U875" s="35"/>
      <c r="V875" s="35"/>
      <c r="W875" s="35"/>
      <c r="Y875" s="109"/>
    </row>
    <row r="876">
      <c r="D876" s="108"/>
      <c r="U876" s="35"/>
      <c r="V876" s="35"/>
      <c r="W876" s="35"/>
      <c r="Y876" s="109"/>
    </row>
    <row r="877">
      <c r="D877" s="108"/>
      <c r="U877" s="35"/>
      <c r="V877" s="35"/>
      <c r="W877" s="35"/>
      <c r="Y877" s="109"/>
    </row>
    <row r="878">
      <c r="D878" s="108"/>
      <c r="U878" s="35"/>
      <c r="V878" s="35"/>
      <c r="W878" s="35"/>
      <c r="Y878" s="109"/>
    </row>
    <row r="879">
      <c r="D879" s="108"/>
      <c r="U879" s="35"/>
      <c r="V879" s="35"/>
      <c r="W879" s="35"/>
      <c r="Y879" s="109"/>
    </row>
    <row r="880">
      <c r="D880" s="108"/>
      <c r="U880" s="35"/>
      <c r="V880" s="35"/>
      <c r="W880" s="35"/>
      <c r="Y880" s="109"/>
    </row>
    <row r="881">
      <c r="D881" s="108"/>
      <c r="U881" s="35"/>
      <c r="V881" s="35"/>
      <c r="W881" s="35"/>
      <c r="Y881" s="109"/>
    </row>
    <row r="882">
      <c r="D882" s="108"/>
      <c r="U882" s="35"/>
      <c r="V882" s="35"/>
      <c r="W882" s="35"/>
      <c r="Y882" s="109"/>
    </row>
    <row r="883">
      <c r="D883" s="108"/>
      <c r="U883" s="35"/>
      <c r="V883" s="35"/>
      <c r="W883" s="35"/>
      <c r="Y883" s="109"/>
    </row>
    <row r="884">
      <c r="D884" s="108"/>
      <c r="U884" s="35"/>
      <c r="V884" s="35"/>
      <c r="W884" s="35"/>
      <c r="Y884" s="109"/>
    </row>
    <row r="885">
      <c r="D885" s="108"/>
      <c r="U885" s="35"/>
      <c r="V885" s="35"/>
      <c r="W885" s="35"/>
      <c r="Y885" s="109"/>
    </row>
    <row r="886">
      <c r="D886" s="108"/>
      <c r="U886" s="35"/>
      <c r="V886" s="35"/>
      <c r="W886" s="35"/>
      <c r="Y886" s="109"/>
    </row>
    <row r="887">
      <c r="D887" s="108"/>
      <c r="U887" s="35"/>
      <c r="V887" s="35"/>
      <c r="W887" s="35"/>
      <c r="Y887" s="109"/>
    </row>
    <row r="888">
      <c r="D888" s="108"/>
      <c r="U888" s="35"/>
      <c r="V888" s="35"/>
      <c r="W888" s="35"/>
      <c r="Y888" s="109"/>
    </row>
    <row r="889">
      <c r="D889" s="108"/>
      <c r="U889" s="35"/>
      <c r="V889" s="35"/>
      <c r="W889" s="35"/>
      <c r="Y889" s="109"/>
    </row>
    <row r="890">
      <c r="D890" s="108"/>
      <c r="U890" s="35"/>
      <c r="V890" s="35"/>
      <c r="W890" s="35"/>
      <c r="Y890" s="109"/>
    </row>
    <row r="891">
      <c r="D891" s="108"/>
      <c r="U891" s="35"/>
      <c r="V891" s="35"/>
      <c r="W891" s="35"/>
      <c r="Y891" s="109"/>
    </row>
    <row r="892">
      <c r="D892" s="108"/>
      <c r="U892" s="35"/>
      <c r="V892" s="35"/>
      <c r="W892" s="35"/>
      <c r="Y892" s="109"/>
    </row>
    <row r="893">
      <c r="D893" s="108"/>
      <c r="U893" s="35"/>
      <c r="V893" s="35"/>
      <c r="W893" s="35"/>
      <c r="Y893" s="109"/>
    </row>
    <row r="894">
      <c r="D894" s="108"/>
      <c r="U894" s="35"/>
      <c r="V894" s="35"/>
      <c r="W894" s="35"/>
      <c r="Y894" s="109"/>
    </row>
    <row r="895">
      <c r="D895" s="108"/>
      <c r="U895" s="35"/>
      <c r="V895" s="35"/>
      <c r="W895" s="35"/>
      <c r="Y895" s="109"/>
    </row>
    <row r="896">
      <c r="D896" s="108"/>
      <c r="U896" s="35"/>
      <c r="V896" s="35"/>
      <c r="W896" s="35"/>
      <c r="Y896" s="109"/>
    </row>
    <row r="897">
      <c r="D897" s="108"/>
      <c r="U897" s="35"/>
      <c r="V897" s="35"/>
      <c r="W897" s="35"/>
      <c r="Y897" s="109"/>
    </row>
    <row r="898">
      <c r="D898" s="108"/>
      <c r="U898" s="35"/>
      <c r="V898" s="35"/>
      <c r="W898" s="35"/>
      <c r="Y898" s="109"/>
    </row>
    <row r="899">
      <c r="D899" s="108"/>
      <c r="U899" s="35"/>
      <c r="V899" s="35"/>
      <c r="W899" s="35"/>
      <c r="Y899" s="109"/>
    </row>
    <row r="900">
      <c r="D900" s="108"/>
      <c r="U900" s="35"/>
      <c r="V900" s="35"/>
      <c r="W900" s="35"/>
      <c r="Y900" s="109"/>
    </row>
    <row r="901">
      <c r="D901" s="108"/>
      <c r="U901" s="35"/>
      <c r="V901" s="35"/>
      <c r="W901" s="35"/>
      <c r="Y901" s="109"/>
    </row>
    <row r="902">
      <c r="D902" s="108"/>
      <c r="U902" s="35"/>
      <c r="V902" s="35"/>
      <c r="W902" s="35"/>
      <c r="Y902" s="109"/>
    </row>
    <row r="903">
      <c r="D903" s="108"/>
      <c r="U903" s="35"/>
      <c r="V903" s="35"/>
      <c r="W903" s="35"/>
      <c r="Y903" s="109"/>
    </row>
    <row r="904">
      <c r="D904" s="108"/>
      <c r="U904" s="35"/>
      <c r="V904" s="35"/>
      <c r="W904" s="35"/>
      <c r="Y904" s="109"/>
    </row>
    <row r="905">
      <c r="D905" s="108"/>
      <c r="U905" s="35"/>
      <c r="V905" s="35"/>
      <c r="W905" s="35"/>
      <c r="Y905" s="109"/>
    </row>
    <row r="906">
      <c r="D906" s="108"/>
      <c r="U906" s="35"/>
      <c r="V906" s="35"/>
      <c r="W906" s="35"/>
      <c r="Y906" s="109"/>
    </row>
    <row r="907">
      <c r="D907" s="108"/>
      <c r="U907" s="35"/>
      <c r="V907" s="35"/>
      <c r="W907" s="35"/>
      <c r="Y907" s="109"/>
    </row>
    <row r="908">
      <c r="D908" s="108"/>
      <c r="U908" s="35"/>
      <c r="V908" s="35"/>
      <c r="W908" s="35"/>
      <c r="Y908" s="109"/>
    </row>
    <row r="909">
      <c r="D909" s="108"/>
      <c r="U909" s="35"/>
      <c r="V909" s="35"/>
      <c r="W909" s="35"/>
      <c r="Y909" s="109"/>
    </row>
    <row r="910">
      <c r="D910" s="108"/>
      <c r="U910" s="35"/>
      <c r="V910" s="35"/>
      <c r="W910" s="35"/>
      <c r="Y910" s="109"/>
    </row>
    <row r="911">
      <c r="D911" s="108"/>
      <c r="U911" s="35"/>
      <c r="V911" s="35"/>
      <c r="W911" s="35"/>
      <c r="Y911" s="109"/>
    </row>
    <row r="912">
      <c r="D912" s="108"/>
      <c r="U912" s="35"/>
      <c r="V912" s="35"/>
      <c r="W912" s="35"/>
      <c r="Y912" s="109"/>
    </row>
    <row r="913">
      <c r="D913" s="108"/>
      <c r="U913" s="35"/>
      <c r="V913" s="35"/>
      <c r="W913" s="35"/>
      <c r="Y913" s="109"/>
    </row>
    <row r="914">
      <c r="D914" s="108"/>
      <c r="U914" s="35"/>
      <c r="V914" s="35"/>
      <c r="W914" s="35"/>
      <c r="Y914" s="109"/>
    </row>
    <row r="915">
      <c r="D915" s="108"/>
      <c r="U915" s="35"/>
      <c r="V915" s="35"/>
      <c r="W915" s="35"/>
      <c r="Y915" s="109"/>
    </row>
    <row r="916">
      <c r="D916" s="108"/>
      <c r="U916" s="35"/>
      <c r="V916" s="35"/>
      <c r="W916" s="35"/>
      <c r="Y916" s="109"/>
    </row>
    <row r="917">
      <c r="D917" s="108"/>
      <c r="U917" s="35"/>
      <c r="V917" s="35"/>
      <c r="W917" s="35"/>
      <c r="Y917" s="109"/>
    </row>
    <row r="918">
      <c r="D918" s="108"/>
      <c r="U918" s="35"/>
      <c r="V918" s="35"/>
      <c r="W918" s="35"/>
      <c r="Y918" s="109"/>
    </row>
    <row r="919">
      <c r="D919" s="108"/>
      <c r="U919" s="35"/>
      <c r="V919" s="35"/>
      <c r="W919" s="35"/>
      <c r="Y919" s="109"/>
    </row>
    <row r="920">
      <c r="D920" s="108"/>
      <c r="U920" s="35"/>
      <c r="V920" s="35"/>
      <c r="W920" s="35"/>
      <c r="Y920" s="109"/>
    </row>
    <row r="921">
      <c r="D921" s="108"/>
      <c r="U921" s="35"/>
      <c r="V921" s="35"/>
      <c r="W921" s="35"/>
      <c r="Y921" s="109"/>
    </row>
    <row r="922">
      <c r="D922" s="108"/>
      <c r="U922" s="35"/>
      <c r="V922" s="35"/>
      <c r="W922" s="35"/>
      <c r="Y922" s="109"/>
    </row>
    <row r="923">
      <c r="D923" s="108"/>
      <c r="U923" s="35"/>
      <c r="V923" s="35"/>
      <c r="W923" s="35"/>
      <c r="Y923" s="109"/>
    </row>
    <row r="924">
      <c r="D924" s="108"/>
      <c r="U924" s="35"/>
      <c r="V924" s="35"/>
      <c r="W924" s="35"/>
      <c r="Y924" s="109"/>
    </row>
    <row r="925">
      <c r="D925" s="108"/>
      <c r="U925" s="35"/>
      <c r="V925" s="35"/>
      <c r="W925" s="35"/>
      <c r="Y925" s="109"/>
    </row>
    <row r="926">
      <c r="D926" s="108"/>
      <c r="U926" s="35"/>
      <c r="V926" s="35"/>
      <c r="W926" s="35"/>
      <c r="Y926" s="109"/>
    </row>
    <row r="927">
      <c r="D927" s="108"/>
      <c r="U927" s="35"/>
      <c r="V927" s="35"/>
      <c r="W927" s="35"/>
      <c r="Y927" s="109"/>
    </row>
    <row r="928">
      <c r="D928" s="108"/>
      <c r="U928" s="35"/>
      <c r="V928" s="35"/>
      <c r="W928" s="35"/>
      <c r="Y928" s="109"/>
    </row>
    <row r="929">
      <c r="D929" s="108"/>
      <c r="U929" s="35"/>
      <c r="V929" s="35"/>
      <c r="W929" s="35"/>
      <c r="Y929" s="109"/>
    </row>
    <row r="930">
      <c r="D930" s="108"/>
      <c r="U930" s="35"/>
      <c r="V930" s="35"/>
      <c r="W930" s="35"/>
      <c r="Y930" s="109"/>
    </row>
    <row r="931">
      <c r="D931" s="108"/>
      <c r="U931" s="35"/>
      <c r="V931" s="35"/>
      <c r="W931" s="35"/>
      <c r="Y931" s="109"/>
    </row>
    <row r="932">
      <c r="D932" s="108"/>
      <c r="U932" s="35"/>
      <c r="V932" s="35"/>
      <c r="W932" s="35"/>
      <c r="Y932" s="109"/>
    </row>
    <row r="933">
      <c r="D933" s="108"/>
      <c r="U933" s="35"/>
      <c r="V933" s="35"/>
      <c r="W933" s="35"/>
      <c r="Y933" s="109"/>
    </row>
    <row r="934">
      <c r="D934" s="108"/>
      <c r="U934" s="35"/>
      <c r="V934" s="35"/>
      <c r="W934" s="35"/>
      <c r="Y934" s="109"/>
    </row>
    <row r="935">
      <c r="D935" s="108"/>
      <c r="U935" s="35"/>
      <c r="V935" s="35"/>
      <c r="W935" s="35"/>
      <c r="Y935" s="109"/>
    </row>
    <row r="936">
      <c r="D936" s="108"/>
      <c r="U936" s="35"/>
      <c r="V936" s="35"/>
      <c r="W936" s="35"/>
      <c r="Y936" s="109"/>
    </row>
    <row r="937">
      <c r="D937" s="108"/>
      <c r="U937" s="35"/>
      <c r="V937" s="35"/>
      <c r="W937" s="35"/>
      <c r="Y937" s="109"/>
    </row>
    <row r="938">
      <c r="D938" s="108"/>
      <c r="U938" s="35"/>
      <c r="V938" s="35"/>
      <c r="W938" s="35"/>
      <c r="Y938" s="109"/>
    </row>
    <row r="939">
      <c r="D939" s="108"/>
      <c r="U939" s="35"/>
      <c r="V939" s="35"/>
      <c r="W939" s="35"/>
      <c r="Y939" s="109"/>
    </row>
    <row r="940">
      <c r="D940" s="108"/>
      <c r="U940" s="35"/>
      <c r="V940" s="35"/>
      <c r="W940" s="35"/>
      <c r="Y940" s="109"/>
    </row>
    <row r="941">
      <c r="D941" s="108"/>
      <c r="U941" s="35"/>
      <c r="V941" s="35"/>
      <c r="W941" s="35"/>
      <c r="Y941" s="109"/>
    </row>
    <row r="942">
      <c r="D942" s="108"/>
      <c r="U942" s="35"/>
      <c r="V942" s="35"/>
      <c r="W942" s="35"/>
      <c r="Y942" s="109"/>
    </row>
    <row r="943">
      <c r="D943" s="108"/>
      <c r="U943" s="35"/>
      <c r="V943" s="35"/>
      <c r="W943" s="35"/>
      <c r="Y943" s="109"/>
    </row>
    <row r="944">
      <c r="D944" s="108"/>
      <c r="U944" s="35"/>
      <c r="V944" s="35"/>
      <c r="W944" s="35"/>
      <c r="Y944" s="109"/>
    </row>
    <row r="945">
      <c r="D945" s="108"/>
      <c r="U945" s="35"/>
      <c r="V945" s="35"/>
      <c r="W945" s="35"/>
      <c r="Y945" s="109"/>
    </row>
    <row r="946">
      <c r="D946" s="108"/>
      <c r="U946" s="35"/>
      <c r="V946" s="35"/>
      <c r="W946" s="35"/>
      <c r="Y946" s="109"/>
    </row>
    <row r="947">
      <c r="D947" s="108"/>
      <c r="U947" s="35"/>
      <c r="V947" s="35"/>
      <c r="W947" s="35"/>
      <c r="Y947" s="109"/>
    </row>
    <row r="948">
      <c r="D948" s="108"/>
      <c r="U948" s="35"/>
      <c r="V948" s="35"/>
      <c r="W948" s="35"/>
      <c r="Y948" s="109"/>
    </row>
    <row r="949">
      <c r="D949" s="108"/>
      <c r="U949" s="35"/>
      <c r="V949" s="35"/>
      <c r="W949" s="35"/>
      <c r="Y949" s="109"/>
    </row>
    <row r="950">
      <c r="D950" s="108"/>
      <c r="U950" s="35"/>
      <c r="V950" s="35"/>
      <c r="W950" s="35"/>
      <c r="Y950" s="109"/>
    </row>
    <row r="951">
      <c r="D951" s="108"/>
      <c r="U951" s="35"/>
      <c r="V951" s="35"/>
      <c r="W951" s="35"/>
      <c r="Y951" s="109"/>
    </row>
    <row r="952">
      <c r="D952" s="108"/>
      <c r="U952" s="35"/>
      <c r="V952" s="35"/>
      <c r="W952" s="35"/>
      <c r="Y952" s="109"/>
    </row>
    <row r="953">
      <c r="D953" s="108"/>
      <c r="U953" s="35"/>
      <c r="V953" s="35"/>
      <c r="W953" s="35"/>
      <c r="Y953" s="109"/>
    </row>
    <row r="954">
      <c r="D954" s="108"/>
      <c r="U954" s="35"/>
      <c r="V954" s="35"/>
      <c r="W954" s="35"/>
      <c r="Y954" s="109"/>
    </row>
    <row r="955">
      <c r="D955" s="108"/>
      <c r="U955" s="35"/>
      <c r="V955" s="35"/>
      <c r="W955" s="35"/>
      <c r="Y955" s="109"/>
    </row>
    <row r="956">
      <c r="D956" s="108"/>
      <c r="U956" s="35"/>
      <c r="V956" s="35"/>
      <c r="W956" s="35"/>
      <c r="Y956" s="109"/>
    </row>
    <row r="957">
      <c r="D957" s="108"/>
      <c r="U957" s="35"/>
      <c r="V957" s="35"/>
      <c r="W957" s="35"/>
      <c r="Y957" s="109"/>
    </row>
    <row r="958">
      <c r="D958" s="108"/>
      <c r="U958" s="35"/>
      <c r="V958" s="35"/>
      <c r="W958" s="35"/>
      <c r="Y958" s="109"/>
    </row>
    <row r="959">
      <c r="D959" s="108"/>
      <c r="U959" s="35"/>
      <c r="V959" s="35"/>
      <c r="W959" s="35"/>
      <c r="Y959" s="109"/>
    </row>
    <row r="960">
      <c r="D960" s="108"/>
      <c r="U960" s="35"/>
      <c r="V960" s="35"/>
      <c r="W960" s="35"/>
      <c r="Y960" s="109"/>
    </row>
    <row r="961">
      <c r="D961" s="108"/>
      <c r="U961" s="35"/>
      <c r="V961" s="35"/>
      <c r="W961" s="35"/>
      <c r="Y961" s="109"/>
    </row>
    <row r="962">
      <c r="D962" s="108"/>
      <c r="U962" s="35"/>
      <c r="V962" s="35"/>
      <c r="W962" s="35"/>
      <c r="Y962" s="109"/>
    </row>
    <row r="963">
      <c r="D963" s="108"/>
      <c r="U963" s="35"/>
      <c r="V963" s="35"/>
      <c r="W963" s="35"/>
      <c r="Y963" s="109"/>
    </row>
    <row r="964">
      <c r="D964" s="108"/>
      <c r="U964" s="35"/>
      <c r="V964" s="35"/>
      <c r="W964" s="35"/>
      <c r="Y964" s="109"/>
    </row>
    <row r="965">
      <c r="D965" s="108"/>
      <c r="U965" s="35"/>
      <c r="V965" s="35"/>
      <c r="W965" s="35"/>
      <c r="Y965" s="109"/>
    </row>
    <row r="966">
      <c r="D966" s="108"/>
      <c r="U966" s="35"/>
      <c r="V966" s="35"/>
      <c r="W966" s="35"/>
      <c r="Y966" s="109"/>
    </row>
    <row r="967">
      <c r="D967" s="108"/>
      <c r="U967" s="35"/>
      <c r="V967" s="35"/>
      <c r="W967" s="35"/>
      <c r="Y967" s="109"/>
    </row>
    <row r="968">
      <c r="D968" s="108"/>
      <c r="U968" s="35"/>
      <c r="V968" s="35"/>
      <c r="W968" s="35"/>
      <c r="Y968" s="109"/>
    </row>
    <row r="969">
      <c r="D969" s="108"/>
      <c r="U969" s="35"/>
      <c r="V969" s="35"/>
      <c r="W969" s="35"/>
      <c r="Y969" s="109"/>
    </row>
    <row r="970">
      <c r="D970" s="108"/>
      <c r="U970" s="35"/>
      <c r="V970" s="35"/>
      <c r="W970" s="35"/>
      <c r="Y970" s="109"/>
    </row>
    <row r="971">
      <c r="D971" s="108"/>
      <c r="U971" s="35"/>
      <c r="V971" s="35"/>
      <c r="W971" s="35"/>
      <c r="Y971" s="109"/>
    </row>
    <row r="972">
      <c r="D972" s="108"/>
      <c r="U972" s="35"/>
      <c r="V972" s="35"/>
      <c r="W972" s="35"/>
      <c r="Y972" s="109"/>
    </row>
    <row r="973">
      <c r="D973" s="108"/>
      <c r="U973" s="35"/>
      <c r="V973" s="35"/>
      <c r="W973" s="35"/>
      <c r="Y973" s="109"/>
    </row>
    <row r="974">
      <c r="D974" s="108"/>
      <c r="U974" s="35"/>
      <c r="V974" s="35"/>
      <c r="W974" s="35"/>
      <c r="Y974" s="109"/>
    </row>
    <row r="975">
      <c r="D975" s="108"/>
      <c r="U975" s="35"/>
      <c r="V975" s="35"/>
      <c r="W975" s="35"/>
      <c r="Y975" s="109"/>
    </row>
    <row r="976">
      <c r="D976" s="108"/>
      <c r="U976" s="35"/>
      <c r="V976" s="35"/>
      <c r="W976" s="35"/>
      <c r="Y976" s="109"/>
    </row>
    <row r="977">
      <c r="D977" s="108"/>
      <c r="U977" s="35"/>
      <c r="V977" s="35"/>
      <c r="W977" s="35"/>
      <c r="Y977" s="109"/>
    </row>
    <row r="978">
      <c r="D978" s="108"/>
      <c r="U978" s="35"/>
      <c r="V978" s="35"/>
      <c r="W978" s="35"/>
      <c r="Y978" s="109"/>
    </row>
    <row r="979">
      <c r="D979" s="108"/>
      <c r="U979" s="35"/>
      <c r="V979" s="35"/>
      <c r="W979" s="35"/>
      <c r="Y979" s="109"/>
    </row>
    <row r="980">
      <c r="D980" s="108"/>
      <c r="U980" s="35"/>
      <c r="V980" s="35"/>
      <c r="W980" s="35"/>
      <c r="Y980" s="109"/>
    </row>
    <row r="981">
      <c r="D981" s="108"/>
      <c r="U981" s="35"/>
      <c r="V981" s="35"/>
      <c r="W981" s="35"/>
      <c r="Y981" s="109"/>
    </row>
    <row r="982">
      <c r="D982" s="108"/>
      <c r="U982" s="35"/>
      <c r="V982" s="35"/>
      <c r="W982" s="35"/>
      <c r="Y982" s="109"/>
    </row>
    <row r="983">
      <c r="D983" s="108"/>
      <c r="U983" s="35"/>
      <c r="V983" s="35"/>
      <c r="W983" s="35"/>
      <c r="Y983" s="109"/>
    </row>
    <row r="984">
      <c r="D984" s="108"/>
      <c r="U984" s="35"/>
      <c r="V984" s="35"/>
      <c r="W984" s="35"/>
      <c r="Y984" s="109"/>
    </row>
    <row r="985">
      <c r="D985" s="108"/>
      <c r="U985" s="35"/>
      <c r="V985" s="35"/>
      <c r="W985" s="35"/>
      <c r="Y985" s="109"/>
    </row>
    <row r="986">
      <c r="D986" s="108"/>
      <c r="U986" s="35"/>
      <c r="V986" s="35"/>
      <c r="W986" s="35"/>
      <c r="Y986" s="109"/>
    </row>
    <row r="987">
      <c r="D987" s="108"/>
      <c r="U987" s="35"/>
      <c r="V987" s="35"/>
      <c r="W987" s="35"/>
      <c r="Y987" s="109"/>
    </row>
    <row r="988">
      <c r="D988" s="108"/>
      <c r="U988" s="35"/>
      <c r="V988" s="35"/>
      <c r="W988" s="35"/>
      <c r="Y988" s="109"/>
    </row>
    <row r="989">
      <c r="D989" s="108"/>
      <c r="U989" s="35"/>
      <c r="V989" s="35"/>
      <c r="W989" s="35"/>
      <c r="Y989" s="109"/>
    </row>
    <row r="990">
      <c r="D990" s="108"/>
      <c r="U990" s="35"/>
      <c r="V990" s="35"/>
      <c r="W990" s="35"/>
      <c r="Y990" s="109"/>
    </row>
    <row r="991">
      <c r="D991" s="108"/>
      <c r="U991" s="35"/>
      <c r="V991" s="35"/>
      <c r="W991" s="35"/>
      <c r="Y991" s="109"/>
    </row>
    <row r="992">
      <c r="D992" s="108"/>
      <c r="U992" s="35"/>
      <c r="V992" s="35"/>
      <c r="W992" s="35"/>
      <c r="Y992" s="109"/>
    </row>
    <row r="993">
      <c r="D993" s="108"/>
      <c r="U993" s="35"/>
      <c r="V993" s="35"/>
      <c r="W993" s="35"/>
      <c r="Y993" s="109"/>
    </row>
    <row r="994">
      <c r="D994" s="108"/>
      <c r="U994" s="35"/>
      <c r="V994" s="35"/>
      <c r="W994" s="35"/>
      <c r="Y994" s="109"/>
    </row>
    <row r="995">
      <c r="D995" s="108"/>
      <c r="U995" s="35"/>
      <c r="V995" s="35"/>
      <c r="W995" s="35"/>
      <c r="Y995" s="109"/>
    </row>
    <row r="996">
      <c r="D996" s="108"/>
      <c r="U996" s="35"/>
      <c r="V996" s="35"/>
      <c r="W996" s="35"/>
      <c r="Y996" s="109"/>
    </row>
    <row r="997">
      <c r="D997" s="108"/>
      <c r="U997" s="35"/>
      <c r="V997" s="35"/>
      <c r="W997" s="35"/>
      <c r="Y997" s="109"/>
    </row>
    <row r="998">
      <c r="D998" s="108"/>
      <c r="U998" s="35"/>
      <c r="V998" s="35"/>
      <c r="W998" s="35"/>
      <c r="Y998" s="109"/>
    </row>
    <row r="999">
      <c r="D999" s="108"/>
      <c r="U999" s="35"/>
      <c r="V999" s="35"/>
      <c r="W999" s="35"/>
      <c r="Y999" s="109"/>
    </row>
    <row r="1000">
      <c r="D1000" s="108"/>
      <c r="U1000" s="35"/>
      <c r="V1000" s="35"/>
      <c r="W1000" s="35"/>
      <c r="Y1000" s="109"/>
    </row>
  </sheetData>
  <mergeCells count="6">
    <mergeCell ref="AD2:AD3"/>
    <mergeCell ref="AE2:AI2"/>
    <mergeCell ref="AJ2:AJ3"/>
    <mergeCell ref="AK2:AK3"/>
    <mergeCell ref="E2:AC2"/>
    <mergeCell ref="A1:AM1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3" max="3" width="20.86"/>
  </cols>
  <sheetData>
    <row r="1">
      <c r="A1" s="1" t="s">
        <v>68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3"/>
    </row>
    <row r="2">
      <c r="A2" s="37"/>
      <c r="B2" s="37"/>
      <c r="C2" s="36"/>
      <c r="D2" s="110"/>
      <c r="E2" s="39" t="s">
        <v>1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3"/>
      <c r="AF2" s="40" t="s">
        <v>2</v>
      </c>
      <c r="AG2" s="39" t="s">
        <v>3</v>
      </c>
      <c r="AH2" s="2"/>
      <c r="AI2" s="2"/>
      <c r="AJ2" s="2"/>
      <c r="AK2" s="3"/>
      <c r="AL2" s="40" t="s">
        <v>2</v>
      </c>
      <c r="AM2" s="40" t="s">
        <v>2</v>
      </c>
      <c r="AN2" s="37"/>
      <c r="AO2" s="37"/>
    </row>
    <row r="3">
      <c r="A3" s="37"/>
      <c r="B3" s="37"/>
      <c r="C3" s="38" t="s">
        <v>4</v>
      </c>
      <c r="D3" s="78"/>
      <c r="E3" s="38" t="s">
        <v>69</v>
      </c>
      <c r="F3" s="38" t="s">
        <v>70</v>
      </c>
      <c r="G3" s="38" t="s">
        <v>71</v>
      </c>
      <c r="H3" s="38" t="s">
        <v>72</v>
      </c>
      <c r="I3" s="111">
        <v>43839.0</v>
      </c>
      <c r="J3" s="112">
        <v>43930.0</v>
      </c>
      <c r="K3" s="111">
        <v>44083.0</v>
      </c>
      <c r="L3" s="113">
        <v>44113.0</v>
      </c>
      <c r="M3" s="113">
        <v>44144.0</v>
      </c>
      <c r="N3" s="110" t="s">
        <v>53</v>
      </c>
      <c r="O3" s="110" t="s">
        <v>73</v>
      </c>
      <c r="P3" s="110" t="s">
        <v>74</v>
      </c>
      <c r="Q3" s="84" t="s">
        <v>75</v>
      </c>
      <c r="R3" s="43" t="s">
        <v>76</v>
      </c>
      <c r="S3" s="44" t="s">
        <v>10</v>
      </c>
      <c r="T3" s="45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12"/>
      <c r="AG3" s="37"/>
      <c r="AH3" s="37"/>
      <c r="AI3" s="37"/>
      <c r="AJ3" s="37"/>
      <c r="AK3" s="37"/>
      <c r="AL3" s="12"/>
      <c r="AM3" s="12"/>
      <c r="AN3" s="37"/>
      <c r="AO3" s="37"/>
    </row>
    <row r="4">
      <c r="A4" s="47" t="s">
        <v>11</v>
      </c>
      <c r="B4" s="47" t="s">
        <v>12</v>
      </c>
      <c r="C4" s="114" t="s">
        <v>13</v>
      </c>
      <c r="D4" s="115"/>
      <c r="E4" s="47">
        <v>1.0</v>
      </c>
      <c r="F4" s="47">
        <v>2.0</v>
      </c>
      <c r="G4" s="47">
        <v>3.0</v>
      </c>
      <c r="H4" s="47">
        <v>4.0</v>
      </c>
      <c r="I4" s="47">
        <v>5.0</v>
      </c>
      <c r="J4" s="47">
        <v>6.0</v>
      </c>
      <c r="K4" s="47">
        <v>7.0</v>
      </c>
      <c r="L4" s="47">
        <v>8.0</v>
      </c>
      <c r="M4" s="47">
        <v>9.0</v>
      </c>
      <c r="N4" s="47">
        <v>10.0</v>
      </c>
      <c r="O4" s="47">
        <v>11.0</v>
      </c>
      <c r="P4" s="49">
        <v>12.0</v>
      </c>
      <c r="Q4" s="116">
        <v>13.0</v>
      </c>
      <c r="R4" s="51" t="s">
        <v>56</v>
      </c>
      <c r="S4" s="52" t="s">
        <v>56</v>
      </c>
      <c r="T4" s="117"/>
      <c r="U4" s="54"/>
      <c r="V4" s="54"/>
      <c r="W4" s="54"/>
      <c r="X4" s="54"/>
      <c r="Y4" s="54"/>
      <c r="Z4" s="54"/>
      <c r="AA4" s="54"/>
      <c r="AB4" s="54">
        <v>23.0</v>
      </c>
      <c r="AC4" s="54">
        <v>24.0</v>
      </c>
      <c r="AD4" s="54">
        <v>25.0</v>
      </c>
      <c r="AE4" s="54">
        <v>26.0</v>
      </c>
      <c r="AF4" s="54" t="s">
        <v>14</v>
      </c>
      <c r="AG4" s="118">
        <v>1.0</v>
      </c>
      <c r="AH4" s="118">
        <v>2.0</v>
      </c>
      <c r="AI4" s="118">
        <v>3.0</v>
      </c>
      <c r="AJ4" s="118">
        <v>4.0</v>
      </c>
      <c r="AK4" s="118">
        <v>5.0</v>
      </c>
      <c r="AL4" s="54" t="s">
        <v>15</v>
      </c>
      <c r="AM4" s="54" t="s">
        <v>16</v>
      </c>
      <c r="AN4" s="54" t="s">
        <v>17</v>
      </c>
      <c r="AO4" s="54" t="s">
        <v>18</v>
      </c>
    </row>
    <row r="5">
      <c r="A5" s="54">
        <v>1.0</v>
      </c>
      <c r="B5" s="119">
        <v>1.8556002E7</v>
      </c>
      <c r="C5" s="120" t="s">
        <v>19</v>
      </c>
      <c r="D5" s="78"/>
      <c r="E5" s="54">
        <v>2.0</v>
      </c>
      <c r="F5" s="54">
        <v>1.0</v>
      </c>
      <c r="G5" s="54">
        <v>1.0</v>
      </c>
      <c r="H5" s="54">
        <v>1.0</v>
      </c>
      <c r="I5" s="54">
        <v>1.0</v>
      </c>
      <c r="J5" s="54">
        <v>1.0</v>
      </c>
      <c r="K5" s="54">
        <v>1.0</v>
      </c>
      <c r="L5" s="54">
        <v>1.0</v>
      </c>
      <c r="M5" s="54">
        <v>1.0</v>
      </c>
      <c r="N5" s="57">
        <v>1.0</v>
      </c>
      <c r="O5" s="57">
        <v>1.0</v>
      </c>
      <c r="P5" s="110">
        <v>1.0</v>
      </c>
      <c r="Q5" s="84">
        <v>1.0</v>
      </c>
      <c r="R5" s="59">
        <f t="shared" ref="R5:R33" si="1">SUM(E5:Q5)</f>
        <v>14</v>
      </c>
      <c r="S5" s="60">
        <f t="shared" ref="S5:S33" si="2">(R5/14)*100</f>
        <v>100</v>
      </c>
      <c r="T5" s="121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</row>
    <row r="6">
      <c r="A6" s="54">
        <v>2.0</v>
      </c>
      <c r="B6" s="77">
        <v>1.8556003E7</v>
      </c>
      <c r="C6" s="120" t="s">
        <v>20</v>
      </c>
      <c r="D6" s="78"/>
      <c r="E6" s="54">
        <v>2.0</v>
      </c>
      <c r="F6" s="54">
        <v>1.0</v>
      </c>
      <c r="G6" s="54">
        <v>1.0</v>
      </c>
      <c r="H6" s="54">
        <v>1.0</v>
      </c>
      <c r="I6" s="54">
        <v>1.0</v>
      </c>
      <c r="J6" s="54">
        <v>1.0</v>
      </c>
      <c r="K6" s="54">
        <v>1.0</v>
      </c>
      <c r="L6" s="54">
        <v>1.0</v>
      </c>
      <c r="M6" s="54">
        <v>1.0</v>
      </c>
      <c r="N6" s="57">
        <v>1.0</v>
      </c>
      <c r="O6" s="57">
        <v>1.0</v>
      </c>
      <c r="P6" s="110">
        <v>1.0</v>
      </c>
      <c r="Q6" s="84">
        <v>1.0</v>
      </c>
      <c r="R6" s="59">
        <f t="shared" si="1"/>
        <v>14</v>
      </c>
      <c r="S6" s="60">
        <f t="shared" si="2"/>
        <v>100</v>
      </c>
      <c r="T6" s="121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  <c r="AF6" s="122"/>
      <c r="AG6" s="122"/>
      <c r="AH6" s="122"/>
      <c r="AI6" s="122"/>
      <c r="AJ6" s="122"/>
      <c r="AK6" s="122"/>
      <c r="AL6" s="122"/>
      <c r="AM6" s="122"/>
      <c r="AN6" s="122"/>
      <c r="AO6" s="122"/>
    </row>
    <row r="7">
      <c r="A7" s="54">
        <v>3.0</v>
      </c>
      <c r="B7" s="119">
        <v>1.8556004E7</v>
      </c>
      <c r="C7" s="120" t="s">
        <v>21</v>
      </c>
      <c r="D7" s="78"/>
      <c r="E7" s="54">
        <v>2.0</v>
      </c>
      <c r="F7" s="54">
        <v>1.0</v>
      </c>
      <c r="G7" s="54">
        <v>1.0</v>
      </c>
      <c r="H7" s="54">
        <v>1.0</v>
      </c>
      <c r="I7" s="54">
        <v>1.0</v>
      </c>
      <c r="J7" s="54">
        <v>1.0</v>
      </c>
      <c r="K7" s="54">
        <v>1.0</v>
      </c>
      <c r="L7" s="54">
        <v>1.0</v>
      </c>
      <c r="M7" s="54">
        <v>1.0</v>
      </c>
      <c r="N7" s="57">
        <v>1.0</v>
      </c>
      <c r="O7" s="57">
        <v>1.0</v>
      </c>
      <c r="P7" s="57">
        <v>1.0</v>
      </c>
      <c r="Q7" s="84">
        <v>1.0</v>
      </c>
      <c r="R7" s="59">
        <f t="shared" si="1"/>
        <v>14</v>
      </c>
      <c r="S7" s="60">
        <f t="shared" si="2"/>
        <v>100</v>
      </c>
      <c r="T7" s="121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</row>
    <row r="8">
      <c r="A8" s="54">
        <v>4.0</v>
      </c>
      <c r="B8" s="119">
        <v>1.8556007E7</v>
      </c>
      <c r="C8" s="120" t="s">
        <v>22</v>
      </c>
      <c r="D8" s="78"/>
      <c r="E8" s="54">
        <v>2.0</v>
      </c>
      <c r="F8" s="64">
        <v>0.0</v>
      </c>
      <c r="G8" s="64">
        <v>0.0</v>
      </c>
      <c r="H8" s="54">
        <v>1.0</v>
      </c>
      <c r="I8" s="54">
        <v>1.0</v>
      </c>
      <c r="J8" s="54">
        <v>1.0</v>
      </c>
      <c r="K8" s="54">
        <v>1.0</v>
      </c>
      <c r="L8" s="54">
        <v>1.0</v>
      </c>
      <c r="M8" s="54">
        <v>1.0</v>
      </c>
      <c r="N8" s="57">
        <v>1.0</v>
      </c>
      <c r="O8" s="57">
        <v>1.0</v>
      </c>
      <c r="P8" s="57">
        <v>1.0</v>
      </c>
      <c r="Q8" s="103">
        <v>0.0</v>
      </c>
      <c r="R8" s="59">
        <f t="shared" si="1"/>
        <v>11</v>
      </c>
      <c r="S8" s="60">
        <f t="shared" si="2"/>
        <v>78.57142857</v>
      </c>
      <c r="T8" s="121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</row>
    <row r="9">
      <c r="A9" s="54">
        <v>5.0</v>
      </c>
      <c r="B9" s="119">
        <v>1.8556013E7</v>
      </c>
      <c r="C9" s="120" t="s">
        <v>23</v>
      </c>
      <c r="D9" s="78"/>
      <c r="E9" s="54">
        <v>2.0</v>
      </c>
      <c r="F9" s="54">
        <v>1.0</v>
      </c>
      <c r="G9" s="54">
        <v>1.0</v>
      </c>
      <c r="H9" s="54">
        <v>1.0</v>
      </c>
      <c r="I9" s="54">
        <v>1.0</v>
      </c>
      <c r="J9" s="54">
        <v>1.0</v>
      </c>
      <c r="K9" s="54">
        <v>1.0</v>
      </c>
      <c r="L9" s="54">
        <v>1.0</v>
      </c>
      <c r="M9" s="54">
        <v>1.0</v>
      </c>
      <c r="N9" s="57">
        <v>1.0</v>
      </c>
      <c r="O9" s="57">
        <v>1.0</v>
      </c>
      <c r="P9" s="57">
        <v>1.0</v>
      </c>
      <c r="Q9" s="84">
        <v>1.0</v>
      </c>
      <c r="R9" s="59">
        <f t="shared" si="1"/>
        <v>14</v>
      </c>
      <c r="S9" s="60">
        <f t="shared" si="2"/>
        <v>100</v>
      </c>
      <c r="T9" s="121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</row>
    <row r="10">
      <c r="A10" s="54">
        <v>6.0</v>
      </c>
      <c r="B10" s="119">
        <v>1.8556018E7</v>
      </c>
      <c r="C10" s="120" t="s">
        <v>24</v>
      </c>
      <c r="D10" s="78"/>
      <c r="E10" s="54">
        <v>2.0</v>
      </c>
      <c r="F10" s="54">
        <v>1.0</v>
      </c>
      <c r="G10" s="54">
        <v>1.0</v>
      </c>
      <c r="H10" s="54">
        <v>1.0</v>
      </c>
      <c r="I10" s="54">
        <v>1.0</v>
      </c>
      <c r="J10" s="54">
        <v>1.0</v>
      </c>
      <c r="K10" s="54">
        <v>1.0</v>
      </c>
      <c r="L10" s="54">
        <v>1.0</v>
      </c>
      <c r="M10" s="54">
        <v>1.0</v>
      </c>
      <c r="N10" s="57">
        <v>1.0</v>
      </c>
      <c r="O10" s="57">
        <v>1.0</v>
      </c>
      <c r="P10" s="57">
        <v>1.0</v>
      </c>
      <c r="Q10" s="84">
        <v>1.0</v>
      </c>
      <c r="R10" s="59">
        <f t="shared" si="1"/>
        <v>14</v>
      </c>
      <c r="S10" s="60">
        <f t="shared" si="2"/>
        <v>100</v>
      </c>
      <c r="T10" s="121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</row>
    <row r="11">
      <c r="A11" s="54">
        <v>7.0</v>
      </c>
      <c r="B11" s="119">
        <v>1.855602E7</v>
      </c>
      <c r="C11" s="120" t="s">
        <v>25</v>
      </c>
      <c r="D11" s="78"/>
      <c r="E11" s="54">
        <v>2.0</v>
      </c>
      <c r="F11" s="54">
        <v>1.0</v>
      </c>
      <c r="G11" s="54">
        <v>1.0</v>
      </c>
      <c r="H11" s="54">
        <v>1.0</v>
      </c>
      <c r="I11" s="54">
        <v>1.0</v>
      </c>
      <c r="J11" s="54">
        <v>1.0</v>
      </c>
      <c r="K11" s="54">
        <v>1.0</v>
      </c>
      <c r="L11" s="54">
        <v>1.0</v>
      </c>
      <c r="M11" s="54">
        <v>1.0</v>
      </c>
      <c r="N11" s="57">
        <v>1.0</v>
      </c>
      <c r="O11" s="57">
        <v>1.0</v>
      </c>
      <c r="P11" s="57">
        <v>1.0</v>
      </c>
      <c r="Q11" s="84">
        <v>1.0</v>
      </c>
      <c r="R11" s="59">
        <f t="shared" si="1"/>
        <v>14</v>
      </c>
      <c r="S11" s="60">
        <f t="shared" si="2"/>
        <v>100</v>
      </c>
      <c r="T11" s="121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122"/>
      <c r="AH11" s="122"/>
      <c r="AI11" s="122"/>
      <c r="AJ11" s="122"/>
      <c r="AK11" s="122"/>
      <c r="AL11" s="122"/>
      <c r="AM11" s="122"/>
      <c r="AN11" s="122"/>
      <c r="AO11" s="122"/>
    </row>
    <row r="12">
      <c r="A12" s="54">
        <v>8.0</v>
      </c>
      <c r="B12" s="119">
        <v>1.8556022E7</v>
      </c>
      <c r="C12" s="120" t="s">
        <v>26</v>
      </c>
      <c r="D12" s="78"/>
      <c r="E12" s="54">
        <v>2.0</v>
      </c>
      <c r="F12" s="54">
        <v>1.0</v>
      </c>
      <c r="G12" s="54">
        <v>1.0</v>
      </c>
      <c r="H12" s="54">
        <v>1.0</v>
      </c>
      <c r="I12" s="54">
        <v>1.0</v>
      </c>
      <c r="J12" s="54">
        <v>1.0</v>
      </c>
      <c r="K12" s="54">
        <v>1.0</v>
      </c>
      <c r="L12" s="54">
        <v>1.0</v>
      </c>
      <c r="M12" s="54">
        <v>1.0</v>
      </c>
      <c r="N12" s="57">
        <v>1.0</v>
      </c>
      <c r="O12" s="57">
        <v>1.0</v>
      </c>
      <c r="P12" s="57">
        <v>1.0</v>
      </c>
      <c r="Q12" s="84">
        <v>1.0</v>
      </c>
      <c r="R12" s="59">
        <f t="shared" si="1"/>
        <v>14</v>
      </c>
      <c r="S12" s="60">
        <f t="shared" si="2"/>
        <v>100</v>
      </c>
      <c r="T12" s="121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2"/>
      <c r="AK12" s="122"/>
      <c r="AL12" s="122"/>
      <c r="AM12" s="122"/>
      <c r="AN12" s="122"/>
      <c r="AO12" s="122"/>
    </row>
    <row r="13">
      <c r="A13" s="54">
        <v>9.0</v>
      </c>
      <c r="B13" s="119">
        <v>1.8556024E7</v>
      </c>
      <c r="C13" s="120" t="s">
        <v>27</v>
      </c>
      <c r="D13" s="78"/>
      <c r="E13" s="54">
        <v>2.0</v>
      </c>
      <c r="F13" s="54">
        <v>1.0</v>
      </c>
      <c r="G13" s="54">
        <v>1.0</v>
      </c>
      <c r="H13" s="54">
        <v>1.0</v>
      </c>
      <c r="I13" s="54">
        <v>1.0</v>
      </c>
      <c r="J13" s="54">
        <v>1.0</v>
      </c>
      <c r="K13" s="54">
        <v>1.0</v>
      </c>
      <c r="L13" s="54">
        <v>1.0</v>
      </c>
      <c r="M13" s="54">
        <v>1.0</v>
      </c>
      <c r="N13" s="57">
        <v>1.0</v>
      </c>
      <c r="O13" s="57">
        <v>1.0</v>
      </c>
      <c r="P13" s="57">
        <v>1.0</v>
      </c>
      <c r="Q13" s="84">
        <v>1.0</v>
      </c>
      <c r="R13" s="59">
        <f t="shared" si="1"/>
        <v>14</v>
      </c>
      <c r="S13" s="60">
        <f t="shared" si="2"/>
        <v>100</v>
      </c>
      <c r="T13" s="121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  <c r="AF13" s="122"/>
      <c r="AG13" s="122"/>
      <c r="AH13" s="122"/>
      <c r="AI13" s="122"/>
      <c r="AJ13" s="122"/>
      <c r="AK13" s="122"/>
      <c r="AL13" s="122"/>
      <c r="AM13" s="122"/>
      <c r="AN13" s="122"/>
      <c r="AO13" s="122"/>
    </row>
    <row r="14">
      <c r="A14" s="54">
        <v>10.0</v>
      </c>
      <c r="B14" s="119">
        <v>1.8556029E7</v>
      </c>
      <c r="C14" s="120" t="s">
        <v>28</v>
      </c>
      <c r="D14" s="78"/>
      <c r="E14" s="54">
        <v>2.0</v>
      </c>
      <c r="F14" s="54">
        <v>1.0</v>
      </c>
      <c r="G14" s="54">
        <v>1.0</v>
      </c>
      <c r="H14" s="54">
        <v>1.0</v>
      </c>
      <c r="I14" s="54">
        <v>1.0</v>
      </c>
      <c r="J14" s="54">
        <v>1.0</v>
      </c>
      <c r="K14" s="54">
        <v>1.0</v>
      </c>
      <c r="L14" s="54">
        <v>1.0</v>
      </c>
      <c r="M14" s="54">
        <v>1.0</v>
      </c>
      <c r="N14" s="57">
        <v>1.0</v>
      </c>
      <c r="O14" s="57">
        <v>1.0</v>
      </c>
      <c r="P14" s="57">
        <v>1.0</v>
      </c>
      <c r="Q14" s="84">
        <v>1.0</v>
      </c>
      <c r="R14" s="59">
        <f t="shared" si="1"/>
        <v>14</v>
      </c>
      <c r="S14" s="60">
        <f t="shared" si="2"/>
        <v>100</v>
      </c>
      <c r="T14" s="121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  <c r="AI14" s="122"/>
      <c r="AJ14" s="122"/>
      <c r="AK14" s="122"/>
      <c r="AL14" s="122"/>
      <c r="AM14" s="122"/>
      <c r="AN14" s="122"/>
      <c r="AO14" s="122"/>
    </row>
    <row r="15">
      <c r="A15" s="54">
        <v>11.0</v>
      </c>
      <c r="B15" s="119">
        <v>1.8556031E7</v>
      </c>
      <c r="C15" s="120" t="s">
        <v>29</v>
      </c>
      <c r="D15" s="78"/>
      <c r="E15" s="54">
        <v>2.0</v>
      </c>
      <c r="F15" s="54">
        <v>1.0</v>
      </c>
      <c r="G15" s="54">
        <v>1.0</v>
      </c>
      <c r="H15" s="54">
        <v>1.0</v>
      </c>
      <c r="I15" s="54">
        <v>1.0</v>
      </c>
      <c r="J15" s="54">
        <v>1.0</v>
      </c>
      <c r="K15" s="54">
        <v>1.0</v>
      </c>
      <c r="L15" s="54">
        <v>1.0</v>
      </c>
      <c r="M15" s="54">
        <v>1.0</v>
      </c>
      <c r="N15" s="57">
        <v>1.0</v>
      </c>
      <c r="O15" s="57">
        <v>1.0</v>
      </c>
      <c r="P15" s="57">
        <v>1.0</v>
      </c>
      <c r="Q15" s="84">
        <v>1.0</v>
      </c>
      <c r="R15" s="59">
        <f t="shared" si="1"/>
        <v>14</v>
      </c>
      <c r="S15" s="60">
        <f t="shared" si="2"/>
        <v>100</v>
      </c>
      <c r="T15" s="121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22"/>
      <c r="AL15" s="122"/>
      <c r="AM15" s="122"/>
      <c r="AN15" s="122"/>
      <c r="AO15" s="122"/>
    </row>
    <row r="16">
      <c r="A16" s="54">
        <v>12.0</v>
      </c>
      <c r="B16" s="119">
        <v>1.8556032E7</v>
      </c>
      <c r="C16" s="120" t="s">
        <v>30</v>
      </c>
      <c r="D16" s="78"/>
      <c r="E16" s="54">
        <v>2.0</v>
      </c>
      <c r="F16" s="54">
        <v>1.0</v>
      </c>
      <c r="G16" s="54">
        <v>1.0</v>
      </c>
      <c r="H16" s="54">
        <v>1.0</v>
      </c>
      <c r="I16" s="54">
        <v>1.0</v>
      </c>
      <c r="J16" s="54">
        <v>1.0</v>
      </c>
      <c r="K16" s="54">
        <v>1.0</v>
      </c>
      <c r="L16" s="54">
        <v>1.0</v>
      </c>
      <c r="M16" s="54">
        <v>1.0</v>
      </c>
      <c r="N16" s="57">
        <v>1.0</v>
      </c>
      <c r="O16" s="57">
        <v>1.0</v>
      </c>
      <c r="P16" s="57">
        <v>1.0</v>
      </c>
      <c r="Q16" s="84">
        <v>1.0</v>
      </c>
      <c r="R16" s="59">
        <f t="shared" si="1"/>
        <v>14</v>
      </c>
      <c r="S16" s="60">
        <f t="shared" si="2"/>
        <v>100</v>
      </c>
      <c r="T16" s="121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/>
      <c r="AM16" s="122"/>
      <c r="AN16" s="122"/>
      <c r="AO16" s="122"/>
    </row>
    <row r="17">
      <c r="A17" s="54">
        <v>13.0</v>
      </c>
      <c r="B17" s="119">
        <v>1.8556035E7</v>
      </c>
      <c r="C17" s="120" t="s">
        <v>31</v>
      </c>
      <c r="D17" s="78"/>
      <c r="E17" s="54">
        <v>2.0</v>
      </c>
      <c r="F17" s="54">
        <v>1.0</v>
      </c>
      <c r="G17" s="54">
        <v>1.0</v>
      </c>
      <c r="H17" s="54">
        <v>1.0</v>
      </c>
      <c r="I17" s="54">
        <v>1.0</v>
      </c>
      <c r="J17" s="54">
        <v>1.0</v>
      </c>
      <c r="K17" s="54">
        <v>1.0</v>
      </c>
      <c r="L17" s="54">
        <v>1.0</v>
      </c>
      <c r="M17" s="54">
        <v>1.0</v>
      </c>
      <c r="N17" s="57">
        <v>1.0</v>
      </c>
      <c r="O17" s="57">
        <v>1.0</v>
      </c>
      <c r="P17" s="57">
        <v>1.0</v>
      </c>
      <c r="Q17" s="84">
        <v>1.0</v>
      </c>
      <c r="R17" s="59">
        <f t="shared" si="1"/>
        <v>14</v>
      </c>
      <c r="S17" s="60">
        <f t="shared" si="2"/>
        <v>100</v>
      </c>
      <c r="T17" s="121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</row>
    <row r="18">
      <c r="A18" s="54">
        <v>14.0</v>
      </c>
      <c r="B18" s="119">
        <v>1.8556038E7</v>
      </c>
      <c r="C18" s="120" t="s">
        <v>32</v>
      </c>
      <c r="D18" s="78"/>
      <c r="E18" s="54">
        <v>2.0</v>
      </c>
      <c r="F18" s="54">
        <v>1.0</v>
      </c>
      <c r="G18" s="54">
        <v>1.0</v>
      </c>
      <c r="H18" s="54">
        <v>1.0</v>
      </c>
      <c r="I18" s="54">
        <v>1.0</v>
      </c>
      <c r="J18" s="54">
        <v>1.0</v>
      </c>
      <c r="K18" s="54">
        <v>1.0</v>
      </c>
      <c r="L18" s="54">
        <v>1.0</v>
      </c>
      <c r="M18" s="54">
        <v>1.0</v>
      </c>
      <c r="N18" s="57">
        <v>1.0</v>
      </c>
      <c r="O18" s="57">
        <v>1.0</v>
      </c>
      <c r="P18" s="57">
        <v>1.0</v>
      </c>
      <c r="Q18" s="84">
        <v>1.0</v>
      </c>
      <c r="R18" s="59">
        <f t="shared" si="1"/>
        <v>14</v>
      </c>
      <c r="S18" s="60">
        <f t="shared" si="2"/>
        <v>100</v>
      </c>
      <c r="T18" s="121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</row>
    <row r="19">
      <c r="A19" s="54">
        <v>15.0</v>
      </c>
      <c r="B19" s="119">
        <v>1.8556039E7</v>
      </c>
      <c r="C19" s="120" t="s">
        <v>33</v>
      </c>
      <c r="D19" s="78"/>
      <c r="E19" s="54">
        <v>2.0</v>
      </c>
      <c r="F19" s="54">
        <v>1.0</v>
      </c>
      <c r="G19" s="54">
        <v>1.0</v>
      </c>
      <c r="H19" s="54">
        <v>1.0</v>
      </c>
      <c r="I19" s="54">
        <v>1.0</v>
      </c>
      <c r="J19" s="54">
        <v>1.0</v>
      </c>
      <c r="K19" s="54">
        <v>1.0</v>
      </c>
      <c r="L19" s="54">
        <v>1.0</v>
      </c>
      <c r="M19" s="54">
        <v>1.0</v>
      </c>
      <c r="N19" s="57">
        <v>1.0</v>
      </c>
      <c r="O19" s="57">
        <v>1.0</v>
      </c>
      <c r="P19" s="57">
        <v>1.0</v>
      </c>
      <c r="Q19" s="84">
        <v>1.0</v>
      </c>
      <c r="R19" s="59">
        <f t="shared" si="1"/>
        <v>14</v>
      </c>
      <c r="S19" s="60">
        <f t="shared" si="2"/>
        <v>100</v>
      </c>
      <c r="T19" s="121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</row>
    <row r="20">
      <c r="A20" s="54">
        <v>16.0</v>
      </c>
      <c r="B20" s="119">
        <v>1.855604E7</v>
      </c>
      <c r="C20" s="120" t="s">
        <v>34</v>
      </c>
      <c r="D20" s="78"/>
      <c r="E20" s="54">
        <v>2.0</v>
      </c>
      <c r="F20" s="54">
        <v>1.0</v>
      </c>
      <c r="G20" s="54">
        <v>1.0</v>
      </c>
      <c r="H20" s="54">
        <v>1.0</v>
      </c>
      <c r="I20" s="54">
        <v>1.0</v>
      </c>
      <c r="J20" s="54">
        <v>1.0</v>
      </c>
      <c r="K20" s="54">
        <v>1.0</v>
      </c>
      <c r="L20" s="54">
        <v>1.0</v>
      </c>
      <c r="M20" s="54">
        <v>1.0</v>
      </c>
      <c r="N20" s="57">
        <v>1.0</v>
      </c>
      <c r="O20" s="57">
        <v>1.0</v>
      </c>
      <c r="P20" s="57">
        <v>1.0</v>
      </c>
      <c r="Q20" s="84">
        <v>1.0</v>
      </c>
      <c r="R20" s="59">
        <f t="shared" si="1"/>
        <v>14</v>
      </c>
      <c r="S20" s="60">
        <f t="shared" si="2"/>
        <v>100</v>
      </c>
      <c r="T20" s="121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</row>
    <row r="21">
      <c r="A21" s="54">
        <v>17.0</v>
      </c>
      <c r="B21" s="119">
        <v>1.8556041E7</v>
      </c>
      <c r="C21" s="120" t="s">
        <v>35</v>
      </c>
      <c r="D21" s="78"/>
      <c r="E21" s="54">
        <v>2.0</v>
      </c>
      <c r="F21" s="54">
        <v>1.0</v>
      </c>
      <c r="G21" s="54">
        <v>1.0</v>
      </c>
      <c r="H21" s="54">
        <v>1.0</v>
      </c>
      <c r="I21" s="54">
        <v>1.0</v>
      </c>
      <c r="J21" s="54">
        <v>1.0</v>
      </c>
      <c r="K21" s="54">
        <v>1.0</v>
      </c>
      <c r="L21" s="54">
        <v>1.0</v>
      </c>
      <c r="M21" s="54">
        <v>1.0</v>
      </c>
      <c r="N21" s="57">
        <v>1.0</v>
      </c>
      <c r="O21" s="57">
        <v>1.0</v>
      </c>
      <c r="P21" s="57">
        <v>1.0</v>
      </c>
      <c r="Q21" s="84">
        <v>1.0</v>
      </c>
      <c r="R21" s="59">
        <f t="shared" si="1"/>
        <v>14</v>
      </c>
      <c r="S21" s="60">
        <f t="shared" si="2"/>
        <v>100</v>
      </c>
      <c r="T21" s="121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</row>
    <row r="22">
      <c r="A22" s="54">
        <v>18.0</v>
      </c>
      <c r="B22" s="119">
        <v>1.8556042E7</v>
      </c>
      <c r="C22" s="120" t="s">
        <v>36</v>
      </c>
      <c r="D22" s="78"/>
      <c r="E22" s="64">
        <v>0.0</v>
      </c>
      <c r="F22" s="64">
        <v>0.0</v>
      </c>
      <c r="G22" s="64">
        <v>0.0</v>
      </c>
      <c r="H22" s="64">
        <v>0.0</v>
      </c>
      <c r="I22" s="64">
        <v>0.0</v>
      </c>
      <c r="J22" s="54">
        <v>1.0</v>
      </c>
      <c r="K22" s="54">
        <v>1.0</v>
      </c>
      <c r="L22" s="54">
        <v>1.0</v>
      </c>
      <c r="M22" s="54">
        <v>1.0</v>
      </c>
      <c r="N22" s="57">
        <v>1.0</v>
      </c>
      <c r="O22" s="64">
        <v>0.0</v>
      </c>
      <c r="P22" s="57">
        <v>1.0</v>
      </c>
      <c r="Q22" s="103">
        <v>0.0</v>
      </c>
      <c r="R22" s="59">
        <f t="shared" si="1"/>
        <v>6</v>
      </c>
      <c r="S22" s="66">
        <f t="shared" si="2"/>
        <v>42.85714286</v>
      </c>
      <c r="T22" s="121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</row>
    <row r="23">
      <c r="A23" s="54">
        <v>19.0</v>
      </c>
      <c r="B23" s="119">
        <v>1.8556044E7</v>
      </c>
      <c r="C23" s="120" t="s">
        <v>37</v>
      </c>
      <c r="D23" s="78"/>
      <c r="E23" s="54">
        <v>2.0</v>
      </c>
      <c r="F23" s="54">
        <v>1.0</v>
      </c>
      <c r="G23" s="54">
        <v>1.0</v>
      </c>
      <c r="H23" s="54">
        <v>1.0</v>
      </c>
      <c r="I23" s="54">
        <v>1.0</v>
      </c>
      <c r="J23" s="54">
        <v>1.0</v>
      </c>
      <c r="K23" s="54">
        <v>1.0</v>
      </c>
      <c r="L23" s="54">
        <v>1.0</v>
      </c>
      <c r="M23" s="54">
        <v>1.0</v>
      </c>
      <c r="N23" s="57">
        <v>1.0</v>
      </c>
      <c r="O23" s="57">
        <v>1.0</v>
      </c>
      <c r="P23" s="57">
        <v>1.0</v>
      </c>
      <c r="Q23" s="84">
        <v>1.0</v>
      </c>
      <c r="R23" s="59">
        <f t="shared" si="1"/>
        <v>14</v>
      </c>
      <c r="S23" s="60">
        <f t="shared" si="2"/>
        <v>100</v>
      </c>
      <c r="T23" s="121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</row>
    <row r="24">
      <c r="A24" s="54">
        <v>20.0</v>
      </c>
      <c r="B24" s="119">
        <v>1.8556045E7</v>
      </c>
      <c r="C24" s="120" t="s">
        <v>38</v>
      </c>
      <c r="D24" s="78"/>
      <c r="E24" s="54">
        <v>2.0</v>
      </c>
      <c r="F24" s="64">
        <v>0.0</v>
      </c>
      <c r="G24" s="57">
        <v>1.0</v>
      </c>
      <c r="H24" s="54">
        <v>1.0</v>
      </c>
      <c r="I24" s="54">
        <v>1.0</v>
      </c>
      <c r="J24" s="54">
        <v>1.0</v>
      </c>
      <c r="K24" s="54">
        <v>1.0</v>
      </c>
      <c r="L24" s="54">
        <v>1.0</v>
      </c>
      <c r="M24" s="54">
        <v>1.0</v>
      </c>
      <c r="N24" s="57">
        <v>1.0</v>
      </c>
      <c r="O24" s="57">
        <v>1.0</v>
      </c>
      <c r="P24" s="57">
        <v>1.0</v>
      </c>
      <c r="Q24" s="84">
        <v>1.0</v>
      </c>
      <c r="R24" s="59">
        <f t="shared" si="1"/>
        <v>13</v>
      </c>
      <c r="S24" s="60">
        <f t="shared" si="2"/>
        <v>92.85714286</v>
      </c>
      <c r="T24" s="121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</row>
    <row r="25">
      <c r="A25" s="54">
        <v>21.0</v>
      </c>
      <c r="B25" s="119">
        <v>1.8556046E7</v>
      </c>
      <c r="C25" s="120" t="s">
        <v>39</v>
      </c>
      <c r="D25" s="78"/>
      <c r="E25" s="54">
        <v>2.0</v>
      </c>
      <c r="F25" s="54">
        <v>1.0</v>
      </c>
      <c r="G25" s="54">
        <v>1.0</v>
      </c>
      <c r="H25" s="54">
        <v>1.0</v>
      </c>
      <c r="I25" s="54">
        <v>1.0</v>
      </c>
      <c r="J25" s="54">
        <v>1.0</v>
      </c>
      <c r="K25" s="54">
        <v>1.0</v>
      </c>
      <c r="L25" s="54">
        <v>1.0</v>
      </c>
      <c r="M25" s="54">
        <v>1.0</v>
      </c>
      <c r="N25" s="57">
        <v>1.0</v>
      </c>
      <c r="O25" s="57">
        <v>1.0</v>
      </c>
      <c r="P25" s="57">
        <v>1.0</v>
      </c>
      <c r="Q25" s="84">
        <v>1.0</v>
      </c>
      <c r="R25" s="59">
        <f t="shared" si="1"/>
        <v>14</v>
      </c>
      <c r="S25" s="60">
        <f t="shared" si="2"/>
        <v>100</v>
      </c>
      <c r="T25" s="121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</row>
    <row r="26">
      <c r="A26" s="54">
        <v>22.0</v>
      </c>
      <c r="B26" s="119">
        <v>1.8556047E7</v>
      </c>
      <c r="C26" s="120" t="s">
        <v>40</v>
      </c>
      <c r="D26" s="78"/>
      <c r="E26" s="64">
        <v>0.0</v>
      </c>
      <c r="F26" s="54">
        <v>1.0</v>
      </c>
      <c r="G26" s="54">
        <v>1.0</v>
      </c>
      <c r="H26" s="54">
        <v>1.0</v>
      </c>
      <c r="I26" s="54">
        <v>1.0</v>
      </c>
      <c r="J26" s="54">
        <v>1.0</v>
      </c>
      <c r="K26" s="54">
        <v>1.0</v>
      </c>
      <c r="L26" s="54">
        <v>1.0</v>
      </c>
      <c r="M26" s="54">
        <v>1.0</v>
      </c>
      <c r="N26" s="57">
        <v>1.0</v>
      </c>
      <c r="O26" s="57">
        <v>1.0</v>
      </c>
      <c r="P26" s="57">
        <v>1.0</v>
      </c>
      <c r="Q26" s="84">
        <v>1.0</v>
      </c>
      <c r="R26" s="59">
        <f t="shared" si="1"/>
        <v>12</v>
      </c>
      <c r="S26" s="60">
        <f t="shared" si="2"/>
        <v>85.71428571</v>
      </c>
      <c r="T26" s="121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  <c r="AI26" s="122"/>
      <c r="AJ26" s="122"/>
      <c r="AK26" s="122"/>
      <c r="AL26" s="122"/>
      <c r="AM26" s="122"/>
      <c r="AN26" s="122"/>
      <c r="AO26" s="122"/>
    </row>
    <row r="27">
      <c r="A27" s="54">
        <v>23.0</v>
      </c>
      <c r="B27" s="119">
        <v>1.8556048E7</v>
      </c>
      <c r="C27" s="120" t="s">
        <v>41</v>
      </c>
      <c r="D27" s="78"/>
      <c r="E27" s="54">
        <v>2.0</v>
      </c>
      <c r="F27" s="54">
        <v>1.0</v>
      </c>
      <c r="G27" s="54">
        <v>1.0</v>
      </c>
      <c r="H27" s="54">
        <v>1.0</v>
      </c>
      <c r="I27" s="54">
        <v>1.0</v>
      </c>
      <c r="J27" s="54">
        <v>1.0</v>
      </c>
      <c r="K27" s="54">
        <v>1.0</v>
      </c>
      <c r="L27" s="54">
        <v>1.0</v>
      </c>
      <c r="M27" s="54">
        <v>1.0</v>
      </c>
      <c r="N27" s="57">
        <v>1.0</v>
      </c>
      <c r="O27" s="57">
        <v>1.0</v>
      </c>
      <c r="P27" s="57">
        <v>1.0</v>
      </c>
      <c r="Q27" s="84">
        <v>1.0</v>
      </c>
      <c r="R27" s="59">
        <f t="shared" si="1"/>
        <v>14</v>
      </c>
      <c r="S27" s="60">
        <f t="shared" si="2"/>
        <v>100</v>
      </c>
      <c r="T27" s="121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  <c r="AL27" s="122"/>
      <c r="AM27" s="122"/>
      <c r="AN27" s="122"/>
      <c r="AO27" s="122"/>
    </row>
    <row r="28">
      <c r="A28" s="54">
        <v>24.0</v>
      </c>
      <c r="B28" s="119">
        <v>1.8556049E7</v>
      </c>
      <c r="C28" s="120" t="s">
        <v>42</v>
      </c>
      <c r="D28" s="78"/>
      <c r="E28" s="54">
        <v>2.0</v>
      </c>
      <c r="F28" s="54">
        <v>1.0</v>
      </c>
      <c r="G28" s="54">
        <v>1.0</v>
      </c>
      <c r="H28" s="54">
        <v>1.0</v>
      </c>
      <c r="I28" s="54">
        <v>1.0</v>
      </c>
      <c r="J28" s="54">
        <v>1.0</v>
      </c>
      <c r="K28" s="54">
        <v>1.0</v>
      </c>
      <c r="L28" s="54">
        <v>1.0</v>
      </c>
      <c r="M28" s="54">
        <v>1.0</v>
      </c>
      <c r="N28" s="57">
        <v>1.0</v>
      </c>
      <c r="O28" s="57">
        <v>1.0</v>
      </c>
      <c r="P28" s="57">
        <v>1.0</v>
      </c>
      <c r="Q28" s="84">
        <v>1.0</v>
      </c>
      <c r="R28" s="59">
        <f t="shared" si="1"/>
        <v>14</v>
      </c>
      <c r="S28" s="60">
        <f t="shared" si="2"/>
        <v>100</v>
      </c>
      <c r="T28" s="121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  <c r="AL28" s="122"/>
      <c r="AM28" s="122"/>
      <c r="AN28" s="122"/>
      <c r="AO28" s="122"/>
    </row>
    <row r="29">
      <c r="A29" s="54">
        <v>25.0</v>
      </c>
      <c r="B29" s="119">
        <v>1.855605E7</v>
      </c>
      <c r="C29" s="120" t="s">
        <v>43</v>
      </c>
      <c r="D29" s="78"/>
      <c r="E29" s="54">
        <v>2.0</v>
      </c>
      <c r="F29" s="54">
        <v>1.0</v>
      </c>
      <c r="G29" s="54">
        <v>1.0</v>
      </c>
      <c r="H29" s="54">
        <v>1.0</v>
      </c>
      <c r="I29" s="54">
        <v>1.0</v>
      </c>
      <c r="J29" s="54">
        <v>1.0</v>
      </c>
      <c r="K29" s="54">
        <v>1.0</v>
      </c>
      <c r="L29" s="54">
        <v>1.0</v>
      </c>
      <c r="M29" s="54">
        <v>1.0</v>
      </c>
      <c r="N29" s="57">
        <v>1.0</v>
      </c>
      <c r="O29" s="57">
        <v>1.0</v>
      </c>
      <c r="P29" s="57">
        <v>1.0</v>
      </c>
      <c r="Q29" s="84">
        <v>1.0</v>
      </c>
      <c r="R29" s="59">
        <f t="shared" si="1"/>
        <v>14</v>
      </c>
      <c r="S29" s="60">
        <f t="shared" si="2"/>
        <v>100</v>
      </c>
      <c r="T29" s="121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  <c r="AL29" s="122"/>
      <c r="AM29" s="122"/>
      <c r="AN29" s="122"/>
      <c r="AO29" s="122"/>
    </row>
    <row r="30">
      <c r="A30" s="54">
        <v>26.0</v>
      </c>
      <c r="B30" s="119">
        <v>1.8556051E7</v>
      </c>
      <c r="C30" s="120" t="s">
        <v>44</v>
      </c>
      <c r="D30" s="78"/>
      <c r="E30" s="54">
        <v>2.0</v>
      </c>
      <c r="F30" s="54">
        <v>1.0</v>
      </c>
      <c r="G30" s="54">
        <v>1.0</v>
      </c>
      <c r="H30" s="54">
        <v>1.0</v>
      </c>
      <c r="I30" s="54">
        <v>1.0</v>
      </c>
      <c r="J30" s="54">
        <v>1.0</v>
      </c>
      <c r="K30" s="54">
        <v>1.0</v>
      </c>
      <c r="L30" s="54">
        <v>1.0</v>
      </c>
      <c r="M30" s="64">
        <v>0.0</v>
      </c>
      <c r="N30" s="57">
        <v>1.0</v>
      </c>
      <c r="O30" s="57">
        <v>1.0</v>
      </c>
      <c r="P30" s="57">
        <v>1.0</v>
      </c>
      <c r="Q30" s="84">
        <v>1.0</v>
      </c>
      <c r="R30" s="59">
        <f t="shared" si="1"/>
        <v>13</v>
      </c>
      <c r="S30" s="60">
        <f t="shared" si="2"/>
        <v>92.85714286</v>
      </c>
      <c r="T30" s="121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  <c r="AL30" s="122"/>
      <c r="AM30" s="122"/>
      <c r="AN30" s="122"/>
      <c r="AO30" s="122"/>
    </row>
    <row r="31">
      <c r="A31" s="54">
        <v>27.0</v>
      </c>
      <c r="B31" s="119">
        <v>1.8556052E7</v>
      </c>
      <c r="C31" s="120" t="s">
        <v>45</v>
      </c>
      <c r="D31" s="78"/>
      <c r="E31" s="54">
        <v>2.0</v>
      </c>
      <c r="F31" s="54">
        <v>1.0</v>
      </c>
      <c r="G31" s="64">
        <v>0.0</v>
      </c>
      <c r="H31" s="54">
        <v>1.0</v>
      </c>
      <c r="I31" s="54">
        <v>1.0</v>
      </c>
      <c r="J31" s="54">
        <v>1.0</v>
      </c>
      <c r="K31" s="57">
        <v>1.0</v>
      </c>
      <c r="L31" s="54">
        <v>1.0</v>
      </c>
      <c r="M31" s="54">
        <v>1.0</v>
      </c>
      <c r="N31" s="57">
        <v>1.0</v>
      </c>
      <c r="O31" s="57">
        <v>1.0</v>
      </c>
      <c r="P31" s="57">
        <v>1.0</v>
      </c>
      <c r="Q31" s="84">
        <v>1.0</v>
      </c>
      <c r="R31" s="59">
        <f t="shared" si="1"/>
        <v>13</v>
      </c>
      <c r="S31" s="60">
        <f t="shared" si="2"/>
        <v>92.85714286</v>
      </c>
      <c r="T31" s="121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  <c r="AL31" s="122"/>
      <c r="AM31" s="122"/>
      <c r="AN31" s="122"/>
      <c r="AO31" s="122"/>
    </row>
    <row r="32">
      <c r="A32" s="54">
        <v>28.0</v>
      </c>
      <c r="B32" s="119">
        <v>1.8556054E7</v>
      </c>
      <c r="C32" s="120" t="s">
        <v>46</v>
      </c>
      <c r="D32" s="78"/>
      <c r="E32" s="54">
        <v>2.0</v>
      </c>
      <c r="F32" s="64">
        <v>0.0</v>
      </c>
      <c r="G32" s="54">
        <v>1.0</v>
      </c>
      <c r="H32" s="54">
        <v>1.0</v>
      </c>
      <c r="I32" s="54">
        <v>1.0</v>
      </c>
      <c r="J32" s="54">
        <v>1.0</v>
      </c>
      <c r="K32" s="57">
        <v>1.0</v>
      </c>
      <c r="L32" s="54">
        <v>1.0</v>
      </c>
      <c r="M32" s="54">
        <v>1.0</v>
      </c>
      <c r="N32" s="57">
        <v>1.0</v>
      </c>
      <c r="O32" s="57">
        <v>1.0</v>
      </c>
      <c r="P32" s="64">
        <v>0.0</v>
      </c>
      <c r="Q32" s="84">
        <v>1.0</v>
      </c>
      <c r="R32" s="59">
        <f t="shared" si="1"/>
        <v>12</v>
      </c>
      <c r="S32" s="60">
        <f t="shared" si="2"/>
        <v>85.71428571</v>
      </c>
      <c r="T32" s="121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</row>
    <row r="33">
      <c r="A33" s="54">
        <v>29.0</v>
      </c>
      <c r="B33" s="119">
        <v>1.8556055E7</v>
      </c>
      <c r="C33" s="120" t="s">
        <v>47</v>
      </c>
      <c r="D33" s="78"/>
      <c r="E33" s="54">
        <v>2.0</v>
      </c>
      <c r="F33" s="54">
        <v>1.0</v>
      </c>
      <c r="G33" s="54">
        <v>1.0</v>
      </c>
      <c r="H33" s="54">
        <v>1.0</v>
      </c>
      <c r="I33" s="54">
        <v>1.0</v>
      </c>
      <c r="J33" s="54">
        <v>1.0</v>
      </c>
      <c r="K33" s="54">
        <v>1.0</v>
      </c>
      <c r="L33" s="54">
        <v>1.0</v>
      </c>
      <c r="M33" s="54">
        <v>1.0</v>
      </c>
      <c r="N33" s="57">
        <v>1.0</v>
      </c>
      <c r="O33" s="57">
        <v>1.0</v>
      </c>
      <c r="P33" s="57">
        <v>1.0</v>
      </c>
      <c r="Q33" s="84">
        <v>1.0</v>
      </c>
      <c r="R33" s="68">
        <f t="shared" si="1"/>
        <v>14</v>
      </c>
      <c r="S33" s="69">
        <f t="shared" si="2"/>
        <v>100</v>
      </c>
      <c r="T33" s="121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</row>
    <row r="34">
      <c r="D34" s="123"/>
    </row>
    <row r="35">
      <c r="D35" s="123"/>
    </row>
    <row r="36">
      <c r="D36" s="123"/>
    </row>
    <row r="37">
      <c r="D37" s="123"/>
    </row>
    <row r="38">
      <c r="D38" s="123"/>
    </row>
    <row r="39">
      <c r="D39" s="123"/>
    </row>
    <row r="40">
      <c r="D40" s="123"/>
    </row>
    <row r="41">
      <c r="D41" s="123"/>
    </row>
    <row r="42">
      <c r="D42" s="123"/>
    </row>
    <row r="43">
      <c r="D43" s="123"/>
    </row>
    <row r="44">
      <c r="D44" s="123"/>
    </row>
    <row r="45">
      <c r="D45" s="123"/>
    </row>
    <row r="46">
      <c r="D46" s="123"/>
    </row>
    <row r="47">
      <c r="D47" s="123"/>
    </row>
    <row r="48">
      <c r="D48" s="123"/>
    </row>
    <row r="49">
      <c r="D49" s="123"/>
    </row>
    <row r="50">
      <c r="D50" s="123"/>
    </row>
    <row r="51">
      <c r="D51" s="123"/>
    </row>
    <row r="52">
      <c r="D52" s="123"/>
    </row>
    <row r="53">
      <c r="D53" s="123"/>
    </row>
    <row r="54">
      <c r="D54" s="123"/>
    </row>
    <row r="55">
      <c r="D55" s="123"/>
    </row>
    <row r="56">
      <c r="D56" s="123"/>
    </row>
    <row r="57">
      <c r="D57" s="123"/>
    </row>
    <row r="58">
      <c r="D58" s="123"/>
    </row>
    <row r="59">
      <c r="D59" s="123"/>
    </row>
    <row r="60">
      <c r="D60" s="123"/>
    </row>
    <row r="61">
      <c r="D61" s="123"/>
    </row>
    <row r="62">
      <c r="D62" s="123"/>
    </row>
    <row r="63">
      <c r="D63" s="123"/>
    </row>
    <row r="64">
      <c r="D64" s="123"/>
    </row>
    <row r="65">
      <c r="D65" s="123"/>
    </row>
    <row r="66">
      <c r="D66" s="123"/>
    </row>
    <row r="67">
      <c r="D67" s="123"/>
    </row>
    <row r="68">
      <c r="D68" s="123"/>
    </row>
    <row r="69">
      <c r="D69" s="123"/>
    </row>
    <row r="70">
      <c r="D70" s="123"/>
    </row>
    <row r="71">
      <c r="D71" s="123"/>
    </row>
    <row r="72">
      <c r="D72" s="123"/>
    </row>
    <row r="73">
      <c r="D73" s="123"/>
    </row>
    <row r="74">
      <c r="D74" s="123"/>
    </row>
    <row r="75">
      <c r="D75" s="123"/>
    </row>
    <row r="76">
      <c r="D76" s="123"/>
    </row>
    <row r="77">
      <c r="D77" s="123"/>
    </row>
    <row r="78">
      <c r="D78" s="123"/>
    </row>
    <row r="79">
      <c r="D79" s="123"/>
    </row>
    <row r="80">
      <c r="D80" s="123"/>
    </row>
    <row r="81">
      <c r="D81" s="123"/>
    </row>
    <row r="82">
      <c r="D82" s="123"/>
    </row>
    <row r="83">
      <c r="D83" s="123"/>
    </row>
    <row r="84">
      <c r="D84" s="123"/>
    </row>
    <row r="85">
      <c r="D85" s="123"/>
    </row>
    <row r="86">
      <c r="D86" s="123"/>
    </row>
    <row r="87">
      <c r="D87" s="123"/>
    </row>
    <row r="88">
      <c r="D88" s="123"/>
    </row>
    <row r="89">
      <c r="D89" s="123"/>
    </row>
    <row r="90">
      <c r="D90" s="123"/>
    </row>
    <row r="91">
      <c r="D91" s="123"/>
    </row>
    <row r="92">
      <c r="D92" s="123"/>
    </row>
    <row r="93">
      <c r="D93" s="123"/>
    </row>
    <row r="94">
      <c r="D94" s="123"/>
    </row>
    <row r="95">
      <c r="D95" s="123"/>
    </row>
    <row r="96">
      <c r="D96" s="123"/>
    </row>
    <row r="97">
      <c r="D97" s="123"/>
    </row>
    <row r="98">
      <c r="D98" s="123"/>
    </row>
    <row r="99">
      <c r="D99" s="123"/>
    </row>
    <row r="100">
      <c r="D100" s="123"/>
    </row>
    <row r="101">
      <c r="D101" s="123"/>
    </row>
    <row r="102">
      <c r="D102" s="123"/>
    </row>
    <row r="103">
      <c r="D103" s="123"/>
    </row>
    <row r="104">
      <c r="D104" s="123"/>
    </row>
    <row r="105">
      <c r="D105" s="123"/>
    </row>
    <row r="106">
      <c r="D106" s="123"/>
    </row>
    <row r="107">
      <c r="D107" s="123"/>
    </row>
    <row r="108">
      <c r="D108" s="123"/>
    </row>
    <row r="109">
      <c r="D109" s="123"/>
    </row>
    <row r="110">
      <c r="D110" s="123"/>
    </row>
    <row r="111">
      <c r="D111" s="123"/>
    </row>
    <row r="112">
      <c r="D112" s="123"/>
    </row>
    <row r="113">
      <c r="D113" s="123"/>
    </row>
    <row r="114">
      <c r="D114" s="123"/>
    </row>
    <row r="115">
      <c r="D115" s="123"/>
    </row>
    <row r="116">
      <c r="D116" s="123"/>
    </row>
    <row r="117">
      <c r="D117" s="123"/>
    </row>
    <row r="118">
      <c r="D118" s="123"/>
    </row>
    <row r="119">
      <c r="D119" s="123"/>
    </row>
    <row r="120">
      <c r="D120" s="123"/>
    </row>
    <row r="121">
      <c r="D121" s="123"/>
    </row>
    <row r="122">
      <c r="D122" s="123"/>
    </row>
    <row r="123">
      <c r="D123" s="123"/>
    </row>
    <row r="124">
      <c r="D124" s="123"/>
    </row>
    <row r="125">
      <c r="D125" s="123"/>
    </row>
    <row r="126">
      <c r="D126" s="123"/>
    </row>
    <row r="127">
      <c r="D127" s="123"/>
    </row>
    <row r="128">
      <c r="D128" s="123"/>
    </row>
    <row r="129">
      <c r="D129" s="123"/>
    </row>
    <row r="130">
      <c r="D130" s="123"/>
    </row>
    <row r="131">
      <c r="D131" s="123"/>
    </row>
    <row r="132">
      <c r="D132" s="123"/>
    </row>
    <row r="133">
      <c r="D133" s="123"/>
    </row>
    <row r="134">
      <c r="D134" s="123"/>
    </row>
    <row r="135">
      <c r="D135" s="123"/>
    </row>
    <row r="136">
      <c r="D136" s="123"/>
    </row>
    <row r="137">
      <c r="D137" s="123"/>
    </row>
    <row r="138">
      <c r="D138" s="123"/>
    </row>
    <row r="139">
      <c r="D139" s="123"/>
    </row>
    <row r="140">
      <c r="D140" s="123"/>
    </row>
    <row r="141">
      <c r="D141" s="123"/>
    </row>
    <row r="142">
      <c r="D142" s="123"/>
    </row>
    <row r="143">
      <c r="D143" s="123"/>
    </row>
    <row r="144">
      <c r="D144" s="123"/>
    </row>
    <row r="145">
      <c r="D145" s="123"/>
    </row>
    <row r="146">
      <c r="D146" s="123"/>
    </row>
    <row r="147">
      <c r="D147" s="123"/>
    </row>
    <row r="148">
      <c r="D148" s="123"/>
    </row>
    <row r="149">
      <c r="D149" s="123"/>
    </row>
    <row r="150">
      <c r="D150" s="123"/>
    </row>
    <row r="151">
      <c r="D151" s="123"/>
    </row>
    <row r="152">
      <c r="D152" s="123"/>
    </row>
    <row r="153">
      <c r="D153" s="123"/>
    </row>
    <row r="154">
      <c r="D154" s="123"/>
    </row>
    <row r="155">
      <c r="D155" s="123"/>
    </row>
    <row r="156">
      <c r="D156" s="123"/>
    </row>
    <row r="157">
      <c r="D157" s="123"/>
    </row>
    <row r="158">
      <c r="D158" s="123"/>
    </row>
    <row r="159">
      <c r="D159" s="123"/>
    </row>
    <row r="160">
      <c r="D160" s="123"/>
    </row>
    <row r="161">
      <c r="D161" s="123"/>
    </row>
    <row r="162">
      <c r="D162" s="123"/>
    </row>
    <row r="163">
      <c r="D163" s="123"/>
    </row>
    <row r="164">
      <c r="D164" s="123"/>
    </row>
    <row r="165">
      <c r="D165" s="123"/>
    </row>
    <row r="166">
      <c r="D166" s="123"/>
    </row>
    <row r="167">
      <c r="D167" s="123"/>
    </row>
    <row r="168">
      <c r="D168" s="123"/>
    </row>
    <row r="169">
      <c r="D169" s="123"/>
    </row>
    <row r="170">
      <c r="D170" s="123"/>
    </row>
    <row r="171">
      <c r="D171" s="123"/>
    </row>
    <row r="172">
      <c r="D172" s="123"/>
    </row>
    <row r="173">
      <c r="D173" s="123"/>
    </row>
    <row r="174">
      <c r="D174" s="123"/>
    </row>
    <row r="175">
      <c r="D175" s="123"/>
    </row>
    <row r="176">
      <c r="D176" s="123"/>
    </row>
    <row r="177">
      <c r="D177" s="123"/>
    </row>
    <row r="178">
      <c r="D178" s="123"/>
    </row>
    <row r="179">
      <c r="D179" s="123"/>
    </row>
    <row r="180">
      <c r="D180" s="123"/>
    </row>
    <row r="181">
      <c r="D181" s="123"/>
    </row>
    <row r="182">
      <c r="D182" s="123"/>
    </row>
    <row r="183">
      <c r="D183" s="123"/>
    </row>
    <row r="184">
      <c r="D184" s="123"/>
    </row>
    <row r="185">
      <c r="D185" s="123"/>
    </row>
    <row r="186">
      <c r="D186" s="123"/>
    </row>
    <row r="187">
      <c r="D187" s="123"/>
    </row>
    <row r="188">
      <c r="D188" s="123"/>
    </row>
    <row r="189">
      <c r="D189" s="123"/>
    </row>
    <row r="190">
      <c r="D190" s="123"/>
    </row>
    <row r="191">
      <c r="D191" s="123"/>
    </row>
    <row r="192">
      <c r="D192" s="123"/>
    </row>
    <row r="193">
      <c r="D193" s="123"/>
    </row>
    <row r="194">
      <c r="D194" s="123"/>
    </row>
    <row r="195">
      <c r="D195" s="123"/>
    </row>
    <row r="196">
      <c r="D196" s="123"/>
    </row>
    <row r="197">
      <c r="D197" s="123"/>
    </row>
    <row r="198">
      <c r="D198" s="123"/>
    </row>
    <row r="199">
      <c r="D199" s="123"/>
    </row>
    <row r="200">
      <c r="D200" s="123"/>
    </row>
    <row r="201">
      <c r="D201" s="123"/>
    </row>
    <row r="202">
      <c r="D202" s="123"/>
    </row>
    <row r="203">
      <c r="D203" s="123"/>
    </row>
    <row r="204">
      <c r="D204" s="123"/>
    </row>
    <row r="205">
      <c r="D205" s="123"/>
    </row>
    <row r="206">
      <c r="D206" s="123"/>
    </row>
    <row r="207">
      <c r="D207" s="123"/>
    </row>
    <row r="208">
      <c r="D208" s="123"/>
    </row>
    <row r="209">
      <c r="D209" s="123"/>
    </row>
    <row r="210">
      <c r="D210" s="123"/>
    </row>
    <row r="211">
      <c r="D211" s="123"/>
    </row>
    <row r="212">
      <c r="D212" s="123"/>
    </row>
    <row r="213">
      <c r="D213" s="123"/>
    </row>
    <row r="214">
      <c r="D214" s="123"/>
    </row>
    <row r="215">
      <c r="D215" s="123"/>
    </row>
    <row r="216">
      <c r="D216" s="123"/>
    </row>
    <row r="217">
      <c r="D217" s="123"/>
    </row>
    <row r="218">
      <c r="D218" s="123"/>
    </row>
    <row r="219">
      <c r="D219" s="123"/>
    </row>
    <row r="220">
      <c r="D220" s="123"/>
    </row>
    <row r="221">
      <c r="D221" s="123"/>
    </row>
    <row r="222">
      <c r="D222" s="123"/>
    </row>
    <row r="223">
      <c r="D223" s="123"/>
    </row>
    <row r="224">
      <c r="D224" s="123"/>
    </row>
    <row r="225">
      <c r="D225" s="123"/>
    </row>
    <row r="226">
      <c r="D226" s="123"/>
    </row>
    <row r="227">
      <c r="D227" s="123"/>
    </row>
    <row r="228">
      <c r="D228" s="123"/>
    </row>
    <row r="229">
      <c r="D229" s="123"/>
    </row>
    <row r="230">
      <c r="D230" s="123"/>
    </row>
    <row r="231">
      <c r="D231" s="123"/>
    </row>
    <row r="232">
      <c r="D232" s="123"/>
    </row>
    <row r="233">
      <c r="D233" s="123"/>
    </row>
    <row r="234">
      <c r="D234" s="123"/>
    </row>
    <row r="235">
      <c r="D235" s="123"/>
    </row>
    <row r="236">
      <c r="D236" s="123"/>
    </row>
    <row r="237">
      <c r="D237" s="123"/>
    </row>
    <row r="238">
      <c r="D238" s="123"/>
    </row>
    <row r="239">
      <c r="D239" s="123"/>
    </row>
    <row r="240">
      <c r="D240" s="123"/>
    </row>
    <row r="241">
      <c r="D241" s="123"/>
    </row>
    <row r="242">
      <c r="D242" s="123"/>
    </row>
    <row r="243">
      <c r="D243" s="123"/>
    </row>
    <row r="244">
      <c r="D244" s="123"/>
    </row>
    <row r="245">
      <c r="D245" s="123"/>
    </row>
    <row r="246">
      <c r="D246" s="123"/>
    </row>
    <row r="247">
      <c r="D247" s="123"/>
    </row>
    <row r="248">
      <c r="D248" s="123"/>
    </row>
    <row r="249">
      <c r="D249" s="123"/>
    </row>
    <row r="250">
      <c r="D250" s="123"/>
    </row>
    <row r="251">
      <c r="D251" s="123"/>
    </row>
    <row r="252">
      <c r="D252" s="123"/>
    </row>
    <row r="253">
      <c r="D253" s="123"/>
    </row>
    <row r="254">
      <c r="D254" s="123"/>
    </row>
    <row r="255">
      <c r="D255" s="123"/>
    </row>
    <row r="256">
      <c r="D256" s="123"/>
    </row>
    <row r="257">
      <c r="D257" s="123"/>
    </row>
    <row r="258">
      <c r="D258" s="123"/>
    </row>
    <row r="259">
      <c r="D259" s="123"/>
    </row>
    <row r="260">
      <c r="D260" s="123"/>
    </row>
    <row r="261">
      <c r="D261" s="123"/>
    </row>
    <row r="262">
      <c r="D262" s="123"/>
    </row>
    <row r="263">
      <c r="D263" s="123"/>
    </row>
    <row r="264">
      <c r="D264" s="123"/>
    </row>
    <row r="265">
      <c r="D265" s="123"/>
    </row>
    <row r="266">
      <c r="D266" s="123"/>
    </row>
    <row r="267">
      <c r="D267" s="123"/>
    </row>
    <row r="268">
      <c r="D268" s="123"/>
    </row>
    <row r="269">
      <c r="D269" s="123"/>
    </row>
    <row r="270">
      <c r="D270" s="123"/>
    </row>
    <row r="271">
      <c r="D271" s="123"/>
    </row>
    <row r="272">
      <c r="D272" s="123"/>
    </row>
    <row r="273">
      <c r="D273" s="123"/>
    </row>
    <row r="274">
      <c r="D274" s="123"/>
    </row>
    <row r="275">
      <c r="D275" s="123"/>
    </row>
    <row r="276">
      <c r="D276" s="123"/>
    </row>
    <row r="277">
      <c r="D277" s="123"/>
    </row>
    <row r="278">
      <c r="D278" s="123"/>
    </row>
    <row r="279">
      <c r="D279" s="123"/>
    </row>
    <row r="280">
      <c r="D280" s="123"/>
    </row>
    <row r="281">
      <c r="D281" s="123"/>
    </row>
    <row r="282">
      <c r="D282" s="123"/>
    </row>
    <row r="283">
      <c r="D283" s="123"/>
    </row>
    <row r="284">
      <c r="D284" s="123"/>
    </row>
    <row r="285">
      <c r="D285" s="123"/>
    </row>
    <row r="286">
      <c r="D286" s="123"/>
    </row>
    <row r="287">
      <c r="D287" s="123"/>
    </row>
    <row r="288">
      <c r="D288" s="123"/>
    </row>
    <row r="289">
      <c r="D289" s="123"/>
    </row>
    <row r="290">
      <c r="D290" s="123"/>
    </row>
    <row r="291">
      <c r="D291" s="123"/>
    </row>
    <row r="292">
      <c r="D292" s="123"/>
    </row>
    <row r="293">
      <c r="D293" s="123"/>
    </row>
    <row r="294">
      <c r="D294" s="123"/>
    </row>
    <row r="295">
      <c r="D295" s="123"/>
    </row>
    <row r="296">
      <c r="D296" s="123"/>
    </row>
    <row r="297">
      <c r="D297" s="123"/>
    </row>
    <row r="298">
      <c r="D298" s="123"/>
    </row>
    <row r="299">
      <c r="D299" s="123"/>
    </row>
    <row r="300">
      <c r="D300" s="123"/>
    </row>
    <row r="301">
      <c r="D301" s="123"/>
    </row>
    <row r="302">
      <c r="D302" s="123"/>
    </row>
    <row r="303">
      <c r="D303" s="123"/>
    </row>
    <row r="304">
      <c r="D304" s="123"/>
    </row>
    <row r="305">
      <c r="D305" s="123"/>
    </row>
    <row r="306">
      <c r="D306" s="123"/>
    </row>
    <row r="307">
      <c r="D307" s="123"/>
    </row>
    <row r="308">
      <c r="D308" s="123"/>
    </row>
    <row r="309">
      <c r="D309" s="123"/>
    </row>
    <row r="310">
      <c r="D310" s="123"/>
    </row>
    <row r="311">
      <c r="D311" s="123"/>
    </row>
    <row r="312">
      <c r="D312" s="123"/>
    </row>
    <row r="313">
      <c r="D313" s="123"/>
    </row>
    <row r="314">
      <c r="D314" s="123"/>
    </row>
    <row r="315">
      <c r="D315" s="123"/>
    </row>
    <row r="316">
      <c r="D316" s="123"/>
    </row>
    <row r="317">
      <c r="D317" s="123"/>
    </row>
    <row r="318">
      <c r="D318" s="123"/>
    </row>
    <row r="319">
      <c r="D319" s="123"/>
    </row>
    <row r="320">
      <c r="D320" s="123"/>
    </row>
    <row r="321">
      <c r="D321" s="123"/>
    </row>
    <row r="322">
      <c r="D322" s="123"/>
    </row>
    <row r="323">
      <c r="D323" s="123"/>
    </row>
    <row r="324">
      <c r="D324" s="123"/>
    </row>
    <row r="325">
      <c r="D325" s="123"/>
    </row>
    <row r="326">
      <c r="D326" s="123"/>
    </row>
    <row r="327">
      <c r="D327" s="123"/>
    </row>
    <row r="328">
      <c r="D328" s="123"/>
    </row>
    <row r="329">
      <c r="D329" s="123"/>
    </row>
    <row r="330">
      <c r="D330" s="123"/>
    </row>
    <row r="331">
      <c r="D331" s="123"/>
    </row>
    <row r="332">
      <c r="D332" s="123"/>
    </row>
    <row r="333">
      <c r="D333" s="123"/>
    </row>
    <row r="334">
      <c r="D334" s="123"/>
    </row>
    <row r="335">
      <c r="D335" s="123"/>
    </row>
    <row r="336">
      <c r="D336" s="123"/>
    </row>
    <row r="337">
      <c r="D337" s="123"/>
    </row>
    <row r="338">
      <c r="D338" s="123"/>
    </row>
    <row r="339">
      <c r="D339" s="123"/>
    </row>
    <row r="340">
      <c r="D340" s="123"/>
    </row>
    <row r="341">
      <c r="D341" s="123"/>
    </row>
    <row r="342">
      <c r="D342" s="123"/>
    </row>
    <row r="343">
      <c r="D343" s="123"/>
    </row>
    <row r="344">
      <c r="D344" s="123"/>
    </row>
    <row r="345">
      <c r="D345" s="123"/>
    </row>
    <row r="346">
      <c r="D346" s="123"/>
    </row>
    <row r="347">
      <c r="D347" s="123"/>
    </row>
    <row r="348">
      <c r="D348" s="123"/>
    </row>
    <row r="349">
      <c r="D349" s="123"/>
    </row>
    <row r="350">
      <c r="D350" s="123"/>
    </row>
    <row r="351">
      <c r="D351" s="123"/>
    </row>
    <row r="352">
      <c r="D352" s="123"/>
    </row>
    <row r="353">
      <c r="D353" s="123"/>
    </row>
    <row r="354">
      <c r="D354" s="123"/>
    </row>
    <row r="355">
      <c r="D355" s="123"/>
    </row>
    <row r="356">
      <c r="D356" s="123"/>
    </row>
    <row r="357">
      <c r="D357" s="123"/>
    </row>
    <row r="358">
      <c r="D358" s="123"/>
    </row>
    <row r="359">
      <c r="D359" s="123"/>
    </row>
    <row r="360">
      <c r="D360" s="123"/>
    </row>
    <row r="361">
      <c r="D361" s="123"/>
    </row>
    <row r="362">
      <c r="D362" s="123"/>
    </row>
    <row r="363">
      <c r="D363" s="123"/>
    </row>
    <row r="364">
      <c r="D364" s="123"/>
    </row>
    <row r="365">
      <c r="D365" s="123"/>
    </row>
    <row r="366">
      <c r="D366" s="123"/>
    </row>
    <row r="367">
      <c r="D367" s="123"/>
    </row>
    <row r="368">
      <c r="D368" s="123"/>
    </row>
    <row r="369">
      <c r="D369" s="123"/>
    </row>
    <row r="370">
      <c r="D370" s="123"/>
    </row>
    <row r="371">
      <c r="D371" s="123"/>
    </row>
    <row r="372">
      <c r="D372" s="123"/>
    </row>
    <row r="373">
      <c r="D373" s="123"/>
    </row>
    <row r="374">
      <c r="D374" s="123"/>
    </row>
    <row r="375">
      <c r="D375" s="123"/>
    </row>
    <row r="376">
      <c r="D376" s="123"/>
    </row>
    <row r="377">
      <c r="D377" s="123"/>
    </row>
    <row r="378">
      <c r="D378" s="123"/>
    </row>
    <row r="379">
      <c r="D379" s="123"/>
    </row>
    <row r="380">
      <c r="D380" s="123"/>
    </row>
    <row r="381">
      <c r="D381" s="123"/>
    </row>
    <row r="382">
      <c r="D382" s="123"/>
    </row>
    <row r="383">
      <c r="D383" s="123"/>
    </row>
    <row r="384">
      <c r="D384" s="123"/>
    </row>
    <row r="385">
      <c r="D385" s="123"/>
    </row>
    <row r="386">
      <c r="D386" s="123"/>
    </row>
    <row r="387">
      <c r="D387" s="123"/>
    </row>
    <row r="388">
      <c r="D388" s="123"/>
    </row>
    <row r="389">
      <c r="D389" s="123"/>
    </row>
    <row r="390">
      <c r="D390" s="123"/>
    </row>
    <row r="391">
      <c r="D391" s="123"/>
    </row>
    <row r="392">
      <c r="D392" s="123"/>
    </row>
    <row r="393">
      <c r="D393" s="123"/>
    </row>
    <row r="394">
      <c r="D394" s="123"/>
    </row>
    <row r="395">
      <c r="D395" s="123"/>
    </row>
    <row r="396">
      <c r="D396" s="123"/>
    </row>
    <row r="397">
      <c r="D397" s="123"/>
    </row>
    <row r="398">
      <c r="D398" s="123"/>
    </row>
    <row r="399">
      <c r="D399" s="123"/>
    </row>
    <row r="400">
      <c r="D400" s="123"/>
    </row>
    <row r="401">
      <c r="D401" s="123"/>
    </row>
    <row r="402">
      <c r="D402" s="123"/>
    </row>
    <row r="403">
      <c r="D403" s="123"/>
    </row>
    <row r="404">
      <c r="D404" s="123"/>
    </row>
    <row r="405">
      <c r="D405" s="123"/>
    </row>
    <row r="406">
      <c r="D406" s="123"/>
    </row>
    <row r="407">
      <c r="D407" s="123"/>
    </row>
    <row r="408">
      <c r="D408" s="123"/>
    </row>
    <row r="409">
      <c r="D409" s="123"/>
    </row>
    <row r="410">
      <c r="D410" s="123"/>
    </row>
    <row r="411">
      <c r="D411" s="123"/>
    </row>
    <row r="412">
      <c r="D412" s="123"/>
    </row>
    <row r="413">
      <c r="D413" s="123"/>
    </row>
    <row r="414">
      <c r="D414" s="123"/>
    </row>
    <row r="415">
      <c r="D415" s="123"/>
    </row>
    <row r="416">
      <c r="D416" s="123"/>
    </row>
    <row r="417">
      <c r="D417" s="123"/>
    </row>
    <row r="418">
      <c r="D418" s="123"/>
    </row>
    <row r="419">
      <c r="D419" s="123"/>
    </row>
    <row r="420">
      <c r="D420" s="123"/>
    </row>
    <row r="421">
      <c r="D421" s="123"/>
    </row>
    <row r="422">
      <c r="D422" s="123"/>
    </row>
    <row r="423">
      <c r="D423" s="123"/>
    </row>
    <row r="424">
      <c r="D424" s="123"/>
    </row>
    <row r="425">
      <c r="D425" s="123"/>
    </row>
    <row r="426">
      <c r="D426" s="123"/>
    </row>
    <row r="427">
      <c r="D427" s="123"/>
    </row>
    <row r="428">
      <c r="D428" s="123"/>
    </row>
    <row r="429">
      <c r="D429" s="123"/>
    </row>
    <row r="430">
      <c r="D430" s="123"/>
    </row>
    <row r="431">
      <c r="D431" s="123"/>
    </row>
    <row r="432">
      <c r="D432" s="123"/>
    </row>
    <row r="433">
      <c r="D433" s="123"/>
    </row>
    <row r="434">
      <c r="D434" s="123"/>
    </row>
    <row r="435">
      <c r="D435" s="123"/>
    </row>
    <row r="436">
      <c r="D436" s="123"/>
    </row>
    <row r="437">
      <c r="D437" s="123"/>
    </row>
    <row r="438">
      <c r="D438" s="123"/>
    </row>
    <row r="439">
      <c r="D439" s="123"/>
    </row>
    <row r="440">
      <c r="D440" s="123"/>
    </row>
    <row r="441">
      <c r="D441" s="123"/>
    </row>
    <row r="442">
      <c r="D442" s="123"/>
    </row>
    <row r="443">
      <c r="D443" s="123"/>
    </row>
    <row r="444">
      <c r="D444" s="123"/>
    </row>
    <row r="445">
      <c r="D445" s="123"/>
    </row>
    <row r="446">
      <c r="D446" s="123"/>
    </row>
    <row r="447">
      <c r="D447" s="123"/>
    </row>
    <row r="448">
      <c r="D448" s="123"/>
    </row>
    <row r="449">
      <c r="D449" s="123"/>
    </row>
    <row r="450">
      <c r="D450" s="123"/>
    </row>
    <row r="451">
      <c r="D451" s="123"/>
    </row>
    <row r="452">
      <c r="D452" s="123"/>
    </row>
    <row r="453">
      <c r="D453" s="123"/>
    </row>
    <row r="454">
      <c r="D454" s="123"/>
    </row>
    <row r="455">
      <c r="D455" s="123"/>
    </row>
    <row r="456">
      <c r="D456" s="123"/>
    </row>
    <row r="457">
      <c r="D457" s="123"/>
    </row>
    <row r="458">
      <c r="D458" s="123"/>
    </row>
    <row r="459">
      <c r="D459" s="123"/>
    </row>
    <row r="460">
      <c r="D460" s="123"/>
    </row>
    <row r="461">
      <c r="D461" s="123"/>
    </row>
    <row r="462">
      <c r="D462" s="123"/>
    </row>
    <row r="463">
      <c r="D463" s="123"/>
    </row>
    <row r="464">
      <c r="D464" s="123"/>
    </row>
    <row r="465">
      <c r="D465" s="123"/>
    </row>
    <row r="466">
      <c r="D466" s="123"/>
    </row>
    <row r="467">
      <c r="D467" s="123"/>
    </row>
    <row r="468">
      <c r="D468" s="123"/>
    </row>
    <row r="469">
      <c r="D469" s="123"/>
    </row>
    <row r="470">
      <c r="D470" s="123"/>
    </row>
    <row r="471">
      <c r="D471" s="123"/>
    </row>
    <row r="472">
      <c r="D472" s="123"/>
    </row>
    <row r="473">
      <c r="D473" s="123"/>
    </row>
    <row r="474">
      <c r="D474" s="123"/>
    </row>
    <row r="475">
      <c r="D475" s="123"/>
    </row>
    <row r="476">
      <c r="D476" s="123"/>
    </row>
    <row r="477">
      <c r="D477" s="123"/>
    </row>
    <row r="478">
      <c r="D478" s="123"/>
    </row>
    <row r="479">
      <c r="D479" s="123"/>
    </row>
    <row r="480">
      <c r="D480" s="123"/>
    </row>
    <row r="481">
      <c r="D481" s="123"/>
    </row>
    <row r="482">
      <c r="D482" s="123"/>
    </row>
    <row r="483">
      <c r="D483" s="123"/>
    </row>
    <row r="484">
      <c r="D484" s="123"/>
    </row>
    <row r="485">
      <c r="D485" s="123"/>
    </row>
    <row r="486">
      <c r="D486" s="123"/>
    </row>
    <row r="487">
      <c r="D487" s="123"/>
    </row>
    <row r="488">
      <c r="D488" s="123"/>
    </row>
    <row r="489">
      <c r="D489" s="123"/>
    </row>
    <row r="490">
      <c r="D490" s="123"/>
    </row>
    <row r="491">
      <c r="D491" s="123"/>
    </row>
    <row r="492">
      <c r="D492" s="123"/>
    </row>
    <row r="493">
      <c r="D493" s="123"/>
    </row>
    <row r="494">
      <c r="D494" s="123"/>
    </row>
    <row r="495">
      <c r="D495" s="123"/>
    </row>
    <row r="496">
      <c r="D496" s="123"/>
    </row>
    <row r="497">
      <c r="D497" s="123"/>
    </row>
    <row r="498">
      <c r="D498" s="123"/>
    </row>
    <row r="499">
      <c r="D499" s="123"/>
    </row>
    <row r="500">
      <c r="D500" s="123"/>
    </row>
    <row r="501">
      <c r="D501" s="123"/>
    </row>
    <row r="502">
      <c r="D502" s="123"/>
    </row>
    <row r="503">
      <c r="D503" s="123"/>
    </row>
    <row r="504">
      <c r="D504" s="123"/>
    </row>
    <row r="505">
      <c r="D505" s="123"/>
    </row>
    <row r="506">
      <c r="D506" s="123"/>
    </row>
    <row r="507">
      <c r="D507" s="123"/>
    </row>
    <row r="508">
      <c r="D508" s="123"/>
    </row>
    <row r="509">
      <c r="D509" s="123"/>
    </row>
    <row r="510">
      <c r="D510" s="123"/>
    </row>
    <row r="511">
      <c r="D511" s="123"/>
    </row>
    <row r="512">
      <c r="D512" s="123"/>
    </row>
    <row r="513">
      <c r="D513" s="123"/>
    </row>
    <row r="514">
      <c r="D514" s="123"/>
    </row>
    <row r="515">
      <c r="D515" s="123"/>
    </row>
    <row r="516">
      <c r="D516" s="123"/>
    </row>
    <row r="517">
      <c r="D517" s="123"/>
    </row>
    <row r="518">
      <c r="D518" s="123"/>
    </row>
    <row r="519">
      <c r="D519" s="123"/>
    </row>
    <row r="520">
      <c r="D520" s="123"/>
    </row>
    <row r="521">
      <c r="D521" s="123"/>
    </row>
    <row r="522">
      <c r="D522" s="123"/>
    </row>
    <row r="523">
      <c r="D523" s="123"/>
    </row>
    <row r="524">
      <c r="D524" s="123"/>
    </row>
    <row r="525">
      <c r="D525" s="123"/>
    </row>
    <row r="526">
      <c r="D526" s="123"/>
    </row>
    <row r="527">
      <c r="D527" s="123"/>
    </row>
    <row r="528">
      <c r="D528" s="123"/>
    </row>
    <row r="529">
      <c r="D529" s="123"/>
    </row>
    <row r="530">
      <c r="D530" s="123"/>
    </row>
    <row r="531">
      <c r="D531" s="123"/>
    </row>
    <row r="532">
      <c r="D532" s="123"/>
    </row>
    <row r="533">
      <c r="D533" s="123"/>
    </row>
    <row r="534">
      <c r="D534" s="123"/>
    </row>
    <row r="535">
      <c r="D535" s="123"/>
    </row>
    <row r="536">
      <c r="D536" s="123"/>
    </row>
    <row r="537">
      <c r="D537" s="123"/>
    </row>
    <row r="538">
      <c r="D538" s="123"/>
    </row>
    <row r="539">
      <c r="D539" s="123"/>
    </row>
    <row r="540">
      <c r="D540" s="123"/>
    </row>
    <row r="541">
      <c r="D541" s="123"/>
    </row>
    <row r="542">
      <c r="D542" s="123"/>
    </row>
    <row r="543">
      <c r="D543" s="123"/>
    </row>
    <row r="544">
      <c r="D544" s="123"/>
    </row>
    <row r="545">
      <c r="D545" s="123"/>
    </row>
    <row r="546">
      <c r="D546" s="123"/>
    </row>
    <row r="547">
      <c r="D547" s="123"/>
    </row>
    <row r="548">
      <c r="D548" s="123"/>
    </row>
    <row r="549">
      <c r="D549" s="123"/>
    </row>
    <row r="550">
      <c r="D550" s="123"/>
    </row>
    <row r="551">
      <c r="D551" s="123"/>
    </row>
    <row r="552">
      <c r="D552" s="123"/>
    </row>
    <row r="553">
      <c r="D553" s="123"/>
    </row>
    <row r="554">
      <c r="D554" s="123"/>
    </row>
    <row r="555">
      <c r="D555" s="123"/>
    </row>
    <row r="556">
      <c r="D556" s="123"/>
    </row>
    <row r="557">
      <c r="D557" s="123"/>
    </row>
    <row r="558">
      <c r="D558" s="123"/>
    </row>
    <row r="559">
      <c r="D559" s="123"/>
    </row>
    <row r="560">
      <c r="D560" s="123"/>
    </row>
    <row r="561">
      <c r="D561" s="123"/>
    </row>
    <row r="562">
      <c r="D562" s="123"/>
    </row>
    <row r="563">
      <c r="D563" s="123"/>
    </row>
    <row r="564">
      <c r="D564" s="123"/>
    </row>
    <row r="565">
      <c r="D565" s="123"/>
    </row>
    <row r="566">
      <c r="D566" s="123"/>
    </row>
    <row r="567">
      <c r="D567" s="123"/>
    </row>
    <row r="568">
      <c r="D568" s="123"/>
    </row>
    <row r="569">
      <c r="D569" s="123"/>
    </row>
    <row r="570">
      <c r="D570" s="123"/>
    </row>
    <row r="571">
      <c r="D571" s="123"/>
    </row>
    <row r="572">
      <c r="D572" s="123"/>
    </row>
    <row r="573">
      <c r="D573" s="123"/>
    </row>
    <row r="574">
      <c r="D574" s="123"/>
    </row>
    <row r="575">
      <c r="D575" s="123"/>
    </row>
    <row r="576">
      <c r="D576" s="123"/>
    </row>
    <row r="577">
      <c r="D577" s="123"/>
    </row>
    <row r="578">
      <c r="D578" s="123"/>
    </row>
    <row r="579">
      <c r="D579" s="123"/>
    </row>
    <row r="580">
      <c r="D580" s="123"/>
    </row>
    <row r="581">
      <c r="D581" s="123"/>
    </row>
    <row r="582">
      <c r="D582" s="123"/>
    </row>
    <row r="583">
      <c r="D583" s="123"/>
    </row>
    <row r="584">
      <c r="D584" s="123"/>
    </row>
    <row r="585">
      <c r="D585" s="123"/>
    </row>
    <row r="586">
      <c r="D586" s="123"/>
    </row>
    <row r="587">
      <c r="D587" s="123"/>
    </row>
    <row r="588">
      <c r="D588" s="123"/>
    </row>
    <row r="589">
      <c r="D589" s="123"/>
    </row>
    <row r="590">
      <c r="D590" s="123"/>
    </row>
    <row r="591">
      <c r="D591" s="123"/>
    </row>
    <row r="592">
      <c r="D592" s="123"/>
    </row>
    <row r="593">
      <c r="D593" s="123"/>
    </row>
    <row r="594">
      <c r="D594" s="123"/>
    </row>
    <row r="595">
      <c r="D595" s="123"/>
    </row>
    <row r="596">
      <c r="D596" s="123"/>
    </row>
    <row r="597">
      <c r="D597" s="123"/>
    </row>
    <row r="598">
      <c r="D598" s="123"/>
    </row>
    <row r="599">
      <c r="D599" s="123"/>
    </row>
    <row r="600">
      <c r="D600" s="123"/>
    </row>
    <row r="601">
      <c r="D601" s="123"/>
    </row>
    <row r="602">
      <c r="D602" s="123"/>
    </row>
    <row r="603">
      <c r="D603" s="123"/>
    </row>
    <row r="604">
      <c r="D604" s="123"/>
    </row>
    <row r="605">
      <c r="D605" s="123"/>
    </row>
    <row r="606">
      <c r="D606" s="123"/>
    </row>
    <row r="607">
      <c r="D607" s="123"/>
    </row>
    <row r="608">
      <c r="D608" s="123"/>
    </row>
    <row r="609">
      <c r="D609" s="123"/>
    </row>
    <row r="610">
      <c r="D610" s="123"/>
    </row>
    <row r="611">
      <c r="D611" s="123"/>
    </row>
    <row r="612">
      <c r="D612" s="123"/>
    </row>
    <row r="613">
      <c r="D613" s="123"/>
    </row>
    <row r="614">
      <c r="D614" s="123"/>
    </row>
    <row r="615">
      <c r="D615" s="123"/>
    </row>
    <row r="616">
      <c r="D616" s="123"/>
    </row>
    <row r="617">
      <c r="D617" s="123"/>
    </row>
    <row r="618">
      <c r="D618" s="123"/>
    </row>
    <row r="619">
      <c r="D619" s="123"/>
    </row>
    <row r="620">
      <c r="D620" s="123"/>
    </row>
    <row r="621">
      <c r="D621" s="123"/>
    </row>
    <row r="622">
      <c r="D622" s="123"/>
    </row>
    <row r="623">
      <c r="D623" s="123"/>
    </row>
    <row r="624">
      <c r="D624" s="123"/>
    </row>
    <row r="625">
      <c r="D625" s="123"/>
    </row>
    <row r="626">
      <c r="D626" s="123"/>
    </row>
    <row r="627">
      <c r="D627" s="123"/>
    </row>
    <row r="628">
      <c r="D628" s="123"/>
    </row>
    <row r="629">
      <c r="D629" s="123"/>
    </row>
    <row r="630">
      <c r="D630" s="123"/>
    </row>
    <row r="631">
      <c r="D631" s="123"/>
    </row>
    <row r="632">
      <c r="D632" s="123"/>
    </row>
    <row r="633">
      <c r="D633" s="123"/>
    </row>
    <row r="634">
      <c r="D634" s="123"/>
    </row>
    <row r="635">
      <c r="D635" s="123"/>
    </row>
    <row r="636">
      <c r="D636" s="123"/>
    </row>
    <row r="637">
      <c r="D637" s="123"/>
    </row>
    <row r="638">
      <c r="D638" s="123"/>
    </row>
    <row r="639">
      <c r="D639" s="123"/>
    </row>
    <row r="640">
      <c r="D640" s="123"/>
    </row>
    <row r="641">
      <c r="D641" s="123"/>
    </row>
    <row r="642">
      <c r="D642" s="123"/>
    </row>
    <row r="643">
      <c r="D643" s="123"/>
    </row>
    <row r="644">
      <c r="D644" s="123"/>
    </row>
    <row r="645">
      <c r="D645" s="123"/>
    </row>
    <row r="646">
      <c r="D646" s="123"/>
    </row>
    <row r="647">
      <c r="D647" s="123"/>
    </row>
    <row r="648">
      <c r="D648" s="123"/>
    </row>
    <row r="649">
      <c r="D649" s="123"/>
    </row>
    <row r="650">
      <c r="D650" s="123"/>
    </row>
    <row r="651">
      <c r="D651" s="123"/>
    </row>
    <row r="652">
      <c r="D652" s="123"/>
    </row>
    <row r="653">
      <c r="D653" s="123"/>
    </row>
    <row r="654">
      <c r="D654" s="123"/>
    </row>
    <row r="655">
      <c r="D655" s="123"/>
    </row>
    <row r="656">
      <c r="D656" s="123"/>
    </row>
    <row r="657">
      <c r="D657" s="123"/>
    </row>
    <row r="658">
      <c r="D658" s="123"/>
    </row>
    <row r="659">
      <c r="D659" s="123"/>
    </row>
    <row r="660">
      <c r="D660" s="123"/>
    </row>
    <row r="661">
      <c r="D661" s="123"/>
    </row>
    <row r="662">
      <c r="D662" s="123"/>
    </row>
    <row r="663">
      <c r="D663" s="123"/>
    </row>
    <row r="664">
      <c r="D664" s="123"/>
    </row>
    <row r="665">
      <c r="D665" s="123"/>
    </row>
    <row r="666">
      <c r="D666" s="123"/>
    </row>
    <row r="667">
      <c r="D667" s="123"/>
    </row>
    <row r="668">
      <c r="D668" s="123"/>
    </row>
    <row r="669">
      <c r="D669" s="123"/>
    </row>
    <row r="670">
      <c r="D670" s="123"/>
    </row>
    <row r="671">
      <c r="D671" s="123"/>
    </row>
    <row r="672">
      <c r="D672" s="123"/>
    </row>
    <row r="673">
      <c r="D673" s="123"/>
    </row>
    <row r="674">
      <c r="D674" s="123"/>
    </row>
    <row r="675">
      <c r="D675" s="123"/>
    </row>
    <row r="676">
      <c r="D676" s="123"/>
    </row>
    <row r="677">
      <c r="D677" s="123"/>
    </row>
    <row r="678">
      <c r="D678" s="123"/>
    </row>
    <row r="679">
      <c r="D679" s="123"/>
    </row>
    <row r="680">
      <c r="D680" s="123"/>
    </row>
    <row r="681">
      <c r="D681" s="123"/>
    </row>
    <row r="682">
      <c r="D682" s="123"/>
    </row>
    <row r="683">
      <c r="D683" s="123"/>
    </row>
    <row r="684">
      <c r="D684" s="123"/>
    </row>
    <row r="685">
      <c r="D685" s="123"/>
    </row>
    <row r="686">
      <c r="D686" s="123"/>
    </row>
    <row r="687">
      <c r="D687" s="123"/>
    </row>
    <row r="688">
      <c r="D688" s="123"/>
    </row>
    <row r="689">
      <c r="D689" s="123"/>
    </row>
    <row r="690">
      <c r="D690" s="123"/>
    </row>
    <row r="691">
      <c r="D691" s="123"/>
    </row>
    <row r="692">
      <c r="D692" s="123"/>
    </row>
    <row r="693">
      <c r="D693" s="123"/>
    </row>
    <row r="694">
      <c r="D694" s="123"/>
    </row>
    <row r="695">
      <c r="D695" s="123"/>
    </row>
    <row r="696">
      <c r="D696" s="123"/>
    </row>
    <row r="697">
      <c r="D697" s="123"/>
    </row>
    <row r="698">
      <c r="D698" s="123"/>
    </row>
    <row r="699">
      <c r="D699" s="123"/>
    </row>
    <row r="700">
      <c r="D700" s="123"/>
    </row>
    <row r="701">
      <c r="D701" s="123"/>
    </row>
    <row r="702">
      <c r="D702" s="123"/>
    </row>
    <row r="703">
      <c r="D703" s="123"/>
    </row>
    <row r="704">
      <c r="D704" s="123"/>
    </row>
    <row r="705">
      <c r="D705" s="123"/>
    </row>
    <row r="706">
      <c r="D706" s="123"/>
    </row>
    <row r="707">
      <c r="D707" s="123"/>
    </row>
    <row r="708">
      <c r="D708" s="123"/>
    </row>
    <row r="709">
      <c r="D709" s="123"/>
    </row>
    <row r="710">
      <c r="D710" s="123"/>
    </row>
    <row r="711">
      <c r="D711" s="123"/>
    </row>
    <row r="712">
      <c r="D712" s="123"/>
    </row>
    <row r="713">
      <c r="D713" s="123"/>
    </row>
    <row r="714">
      <c r="D714" s="123"/>
    </row>
    <row r="715">
      <c r="D715" s="123"/>
    </row>
    <row r="716">
      <c r="D716" s="123"/>
    </row>
    <row r="717">
      <c r="D717" s="123"/>
    </row>
    <row r="718">
      <c r="D718" s="123"/>
    </row>
    <row r="719">
      <c r="D719" s="123"/>
    </row>
    <row r="720">
      <c r="D720" s="123"/>
    </row>
    <row r="721">
      <c r="D721" s="123"/>
    </row>
    <row r="722">
      <c r="D722" s="123"/>
    </row>
    <row r="723">
      <c r="D723" s="123"/>
    </row>
    <row r="724">
      <c r="D724" s="123"/>
    </row>
    <row r="725">
      <c r="D725" s="123"/>
    </row>
    <row r="726">
      <c r="D726" s="123"/>
    </row>
    <row r="727">
      <c r="D727" s="123"/>
    </row>
    <row r="728">
      <c r="D728" s="123"/>
    </row>
    <row r="729">
      <c r="D729" s="123"/>
    </row>
    <row r="730">
      <c r="D730" s="123"/>
    </row>
    <row r="731">
      <c r="D731" s="123"/>
    </row>
    <row r="732">
      <c r="D732" s="123"/>
    </row>
    <row r="733">
      <c r="D733" s="123"/>
    </row>
    <row r="734">
      <c r="D734" s="123"/>
    </row>
    <row r="735">
      <c r="D735" s="123"/>
    </row>
    <row r="736">
      <c r="D736" s="123"/>
    </row>
    <row r="737">
      <c r="D737" s="123"/>
    </row>
    <row r="738">
      <c r="D738" s="123"/>
    </row>
    <row r="739">
      <c r="D739" s="123"/>
    </row>
    <row r="740">
      <c r="D740" s="123"/>
    </row>
    <row r="741">
      <c r="D741" s="123"/>
    </row>
    <row r="742">
      <c r="D742" s="123"/>
    </row>
    <row r="743">
      <c r="D743" s="123"/>
    </row>
    <row r="744">
      <c r="D744" s="123"/>
    </row>
    <row r="745">
      <c r="D745" s="123"/>
    </row>
    <row r="746">
      <c r="D746" s="123"/>
    </row>
    <row r="747">
      <c r="D747" s="123"/>
    </row>
    <row r="748">
      <c r="D748" s="123"/>
    </row>
    <row r="749">
      <c r="D749" s="123"/>
    </row>
    <row r="750">
      <c r="D750" s="123"/>
    </row>
    <row r="751">
      <c r="D751" s="123"/>
    </row>
    <row r="752">
      <c r="D752" s="123"/>
    </row>
    <row r="753">
      <c r="D753" s="123"/>
    </row>
    <row r="754">
      <c r="D754" s="123"/>
    </row>
    <row r="755">
      <c r="D755" s="123"/>
    </row>
    <row r="756">
      <c r="D756" s="123"/>
    </row>
    <row r="757">
      <c r="D757" s="123"/>
    </row>
    <row r="758">
      <c r="D758" s="123"/>
    </row>
    <row r="759">
      <c r="D759" s="123"/>
    </row>
    <row r="760">
      <c r="D760" s="123"/>
    </row>
    <row r="761">
      <c r="D761" s="123"/>
    </row>
    <row r="762">
      <c r="D762" s="123"/>
    </row>
    <row r="763">
      <c r="D763" s="123"/>
    </row>
    <row r="764">
      <c r="D764" s="123"/>
    </row>
    <row r="765">
      <c r="D765" s="123"/>
    </row>
    <row r="766">
      <c r="D766" s="123"/>
    </row>
    <row r="767">
      <c r="D767" s="123"/>
    </row>
    <row r="768">
      <c r="D768" s="123"/>
    </row>
    <row r="769">
      <c r="D769" s="123"/>
    </row>
    <row r="770">
      <c r="D770" s="123"/>
    </row>
    <row r="771">
      <c r="D771" s="123"/>
    </row>
    <row r="772">
      <c r="D772" s="123"/>
    </row>
    <row r="773">
      <c r="D773" s="123"/>
    </row>
    <row r="774">
      <c r="D774" s="123"/>
    </row>
    <row r="775">
      <c r="D775" s="123"/>
    </row>
    <row r="776">
      <c r="D776" s="123"/>
    </row>
    <row r="777">
      <c r="D777" s="123"/>
    </row>
    <row r="778">
      <c r="D778" s="123"/>
    </row>
    <row r="779">
      <c r="D779" s="123"/>
    </row>
    <row r="780">
      <c r="D780" s="123"/>
    </row>
    <row r="781">
      <c r="D781" s="123"/>
    </row>
    <row r="782">
      <c r="D782" s="123"/>
    </row>
    <row r="783">
      <c r="D783" s="123"/>
    </row>
    <row r="784">
      <c r="D784" s="123"/>
    </row>
    <row r="785">
      <c r="D785" s="123"/>
    </row>
    <row r="786">
      <c r="D786" s="123"/>
    </row>
    <row r="787">
      <c r="D787" s="123"/>
    </row>
    <row r="788">
      <c r="D788" s="123"/>
    </row>
    <row r="789">
      <c r="D789" s="123"/>
    </row>
    <row r="790">
      <c r="D790" s="123"/>
    </row>
    <row r="791">
      <c r="D791" s="123"/>
    </row>
    <row r="792">
      <c r="D792" s="123"/>
    </row>
    <row r="793">
      <c r="D793" s="123"/>
    </row>
    <row r="794">
      <c r="D794" s="123"/>
    </row>
    <row r="795">
      <c r="D795" s="123"/>
    </row>
    <row r="796">
      <c r="D796" s="123"/>
    </row>
    <row r="797">
      <c r="D797" s="123"/>
    </row>
    <row r="798">
      <c r="D798" s="123"/>
    </row>
    <row r="799">
      <c r="D799" s="123"/>
    </row>
    <row r="800">
      <c r="D800" s="123"/>
    </row>
    <row r="801">
      <c r="D801" s="123"/>
    </row>
    <row r="802">
      <c r="D802" s="123"/>
    </row>
    <row r="803">
      <c r="D803" s="123"/>
    </row>
    <row r="804">
      <c r="D804" s="123"/>
    </row>
    <row r="805">
      <c r="D805" s="123"/>
    </row>
    <row r="806">
      <c r="D806" s="123"/>
    </row>
    <row r="807">
      <c r="D807" s="123"/>
    </row>
    <row r="808">
      <c r="D808" s="123"/>
    </row>
    <row r="809">
      <c r="D809" s="123"/>
    </row>
    <row r="810">
      <c r="D810" s="123"/>
    </row>
    <row r="811">
      <c r="D811" s="123"/>
    </row>
    <row r="812">
      <c r="D812" s="123"/>
    </row>
    <row r="813">
      <c r="D813" s="123"/>
    </row>
    <row r="814">
      <c r="D814" s="123"/>
    </row>
    <row r="815">
      <c r="D815" s="123"/>
    </row>
    <row r="816">
      <c r="D816" s="123"/>
    </row>
    <row r="817">
      <c r="D817" s="123"/>
    </row>
    <row r="818">
      <c r="D818" s="123"/>
    </row>
    <row r="819">
      <c r="D819" s="123"/>
    </row>
    <row r="820">
      <c r="D820" s="123"/>
    </row>
    <row r="821">
      <c r="D821" s="123"/>
    </row>
    <row r="822">
      <c r="D822" s="123"/>
    </row>
    <row r="823">
      <c r="D823" s="123"/>
    </row>
    <row r="824">
      <c r="D824" s="123"/>
    </row>
    <row r="825">
      <c r="D825" s="123"/>
    </row>
    <row r="826">
      <c r="D826" s="123"/>
    </row>
    <row r="827">
      <c r="D827" s="123"/>
    </row>
    <row r="828">
      <c r="D828" s="123"/>
    </row>
    <row r="829">
      <c r="D829" s="123"/>
    </row>
    <row r="830">
      <c r="D830" s="123"/>
    </row>
    <row r="831">
      <c r="D831" s="123"/>
    </row>
    <row r="832">
      <c r="D832" s="123"/>
    </row>
    <row r="833">
      <c r="D833" s="123"/>
    </row>
    <row r="834">
      <c r="D834" s="123"/>
    </row>
    <row r="835">
      <c r="D835" s="123"/>
    </row>
    <row r="836">
      <c r="D836" s="123"/>
    </row>
    <row r="837">
      <c r="D837" s="123"/>
    </row>
    <row r="838">
      <c r="D838" s="123"/>
    </row>
    <row r="839">
      <c r="D839" s="123"/>
    </row>
    <row r="840">
      <c r="D840" s="123"/>
    </row>
    <row r="841">
      <c r="D841" s="123"/>
    </row>
    <row r="842">
      <c r="D842" s="123"/>
    </row>
    <row r="843">
      <c r="D843" s="123"/>
    </row>
    <row r="844">
      <c r="D844" s="123"/>
    </row>
    <row r="845">
      <c r="D845" s="123"/>
    </row>
    <row r="846">
      <c r="D846" s="123"/>
    </row>
    <row r="847">
      <c r="D847" s="123"/>
    </row>
    <row r="848">
      <c r="D848" s="123"/>
    </row>
    <row r="849">
      <c r="D849" s="123"/>
    </row>
    <row r="850">
      <c r="D850" s="123"/>
    </row>
    <row r="851">
      <c r="D851" s="123"/>
    </row>
    <row r="852">
      <c r="D852" s="123"/>
    </row>
    <row r="853">
      <c r="D853" s="123"/>
    </row>
    <row r="854">
      <c r="D854" s="123"/>
    </row>
    <row r="855">
      <c r="D855" s="123"/>
    </row>
    <row r="856">
      <c r="D856" s="123"/>
    </row>
    <row r="857">
      <c r="D857" s="123"/>
    </row>
    <row r="858">
      <c r="D858" s="123"/>
    </row>
    <row r="859">
      <c r="D859" s="123"/>
    </row>
    <row r="860">
      <c r="D860" s="123"/>
    </row>
    <row r="861">
      <c r="D861" s="123"/>
    </row>
    <row r="862">
      <c r="D862" s="123"/>
    </row>
    <row r="863">
      <c r="D863" s="123"/>
    </row>
    <row r="864">
      <c r="D864" s="123"/>
    </row>
    <row r="865">
      <c r="D865" s="123"/>
    </row>
    <row r="866">
      <c r="D866" s="123"/>
    </row>
    <row r="867">
      <c r="D867" s="123"/>
    </row>
    <row r="868">
      <c r="D868" s="123"/>
    </row>
    <row r="869">
      <c r="D869" s="123"/>
    </row>
    <row r="870">
      <c r="D870" s="123"/>
    </row>
    <row r="871">
      <c r="D871" s="123"/>
    </row>
    <row r="872">
      <c r="D872" s="123"/>
    </row>
    <row r="873">
      <c r="D873" s="123"/>
    </row>
    <row r="874">
      <c r="D874" s="123"/>
    </row>
    <row r="875">
      <c r="D875" s="123"/>
    </row>
    <row r="876">
      <c r="D876" s="123"/>
    </row>
    <row r="877">
      <c r="D877" s="123"/>
    </row>
    <row r="878">
      <c r="D878" s="123"/>
    </row>
    <row r="879">
      <c r="D879" s="123"/>
    </row>
    <row r="880">
      <c r="D880" s="123"/>
    </row>
    <row r="881">
      <c r="D881" s="123"/>
    </row>
    <row r="882">
      <c r="D882" s="123"/>
    </row>
    <row r="883">
      <c r="D883" s="123"/>
    </row>
    <row r="884">
      <c r="D884" s="123"/>
    </row>
    <row r="885">
      <c r="D885" s="123"/>
    </row>
    <row r="886">
      <c r="D886" s="123"/>
    </row>
    <row r="887">
      <c r="D887" s="123"/>
    </row>
    <row r="888">
      <c r="D888" s="123"/>
    </row>
    <row r="889">
      <c r="D889" s="123"/>
    </row>
    <row r="890">
      <c r="D890" s="123"/>
    </row>
    <row r="891">
      <c r="D891" s="123"/>
    </row>
    <row r="892">
      <c r="D892" s="123"/>
    </row>
    <row r="893">
      <c r="D893" s="123"/>
    </row>
    <row r="894">
      <c r="D894" s="123"/>
    </row>
    <row r="895">
      <c r="D895" s="123"/>
    </row>
    <row r="896">
      <c r="D896" s="123"/>
    </row>
    <row r="897">
      <c r="D897" s="123"/>
    </row>
    <row r="898">
      <c r="D898" s="123"/>
    </row>
    <row r="899">
      <c r="D899" s="123"/>
    </row>
    <row r="900">
      <c r="D900" s="123"/>
    </row>
    <row r="901">
      <c r="D901" s="123"/>
    </row>
    <row r="902">
      <c r="D902" s="123"/>
    </row>
    <row r="903">
      <c r="D903" s="123"/>
    </row>
    <row r="904">
      <c r="D904" s="123"/>
    </row>
    <row r="905">
      <c r="D905" s="123"/>
    </row>
    <row r="906">
      <c r="D906" s="123"/>
    </row>
    <row r="907">
      <c r="D907" s="123"/>
    </row>
    <row r="908">
      <c r="D908" s="123"/>
    </row>
    <row r="909">
      <c r="D909" s="123"/>
    </row>
    <row r="910">
      <c r="D910" s="123"/>
    </row>
    <row r="911">
      <c r="D911" s="123"/>
    </row>
    <row r="912">
      <c r="D912" s="123"/>
    </row>
    <row r="913">
      <c r="D913" s="123"/>
    </row>
    <row r="914">
      <c r="D914" s="123"/>
    </row>
    <row r="915">
      <c r="D915" s="123"/>
    </row>
    <row r="916">
      <c r="D916" s="123"/>
    </row>
    <row r="917">
      <c r="D917" s="123"/>
    </row>
    <row r="918">
      <c r="D918" s="123"/>
    </row>
    <row r="919">
      <c r="D919" s="123"/>
    </row>
    <row r="920">
      <c r="D920" s="123"/>
    </row>
    <row r="921">
      <c r="D921" s="123"/>
    </row>
    <row r="922">
      <c r="D922" s="123"/>
    </row>
    <row r="923">
      <c r="D923" s="123"/>
    </row>
    <row r="924">
      <c r="D924" s="123"/>
    </row>
    <row r="925">
      <c r="D925" s="123"/>
    </row>
    <row r="926">
      <c r="D926" s="123"/>
    </row>
    <row r="927">
      <c r="D927" s="123"/>
    </row>
    <row r="928">
      <c r="D928" s="123"/>
    </row>
    <row r="929">
      <c r="D929" s="123"/>
    </row>
    <row r="930">
      <c r="D930" s="123"/>
    </row>
    <row r="931">
      <c r="D931" s="123"/>
    </row>
    <row r="932">
      <c r="D932" s="123"/>
    </row>
    <row r="933">
      <c r="D933" s="123"/>
    </row>
    <row r="934">
      <c r="D934" s="123"/>
    </row>
    <row r="935">
      <c r="D935" s="123"/>
    </row>
    <row r="936">
      <c r="D936" s="123"/>
    </row>
    <row r="937">
      <c r="D937" s="123"/>
    </row>
    <row r="938">
      <c r="D938" s="123"/>
    </row>
    <row r="939">
      <c r="D939" s="123"/>
    </row>
    <row r="940">
      <c r="D940" s="123"/>
    </row>
    <row r="941">
      <c r="D941" s="123"/>
    </row>
    <row r="942">
      <c r="D942" s="123"/>
    </row>
    <row r="943">
      <c r="D943" s="123"/>
    </row>
    <row r="944">
      <c r="D944" s="123"/>
    </row>
    <row r="945">
      <c r="D945" s="123"/>
    </row>
    <row r="946">
      <c r="D946" s="123"/>
    </row>
    <row r="947">
      <c r="D947" s="123"/>
    </row>
    <row r="948">
      <c r="D948" s="123"/>
    </row>
    <row r="949">
      <c r="D949" s="123"/>
    </row>
    <row r="950">
      <c r="D950" s="123"/>
    </row>
    <row r="951">
      <c r="D951" s="123"/>
    </row>
    <row r="952">
      <c r="D952" s="123"/>
    </row>
    <row r="953">
      <c r="D953" s="123"/>
    </row>
    <row r="954">
      <c r="D954" s="123"/>
    </row>
    <row r="955">
      <c r="D955" s="123"/>
    </row>
    <row r="956">
      <c r="D956" s="123"/>
    </row>
    <row r="957">
      <c r="D957" s="123"/>
    </row>
    <row r="958">
      <c r="D958" s="123"/>
    </row>
    <row r="959">
      <c r="D959" s="123"/>
    </row>
    <row r="960">
      <c r="D960" s="123"/>
    </row>
    <row r="961">
      <c r="D961" s="123"/>
    </row>
    <row r="962">
      <c r="D962" s="123"/>
    </row>
    <row r="963">
      <c r="D963" s="123"/>
    </row>
    <row r="964">
      <c r="D964" s="123"/>
    </row>
    <row r="965">
      <c r="D965" s="123"/>
    </row>
    <row r="966">
      <c r="D966" s="123"/>
    </row>
    <row r="967">
      <c r="D967" s="123"/>
    </row>
    <row r="968">
      <c r="D968" s="123"/>
    </row>
    <row r="969">
      <c r="D969" s="123"/>
    </row>
    <row r="970">
      <c r="D970" s="123"/>
    </row>
    <row r="971">
      <c r="D971" s="123"/>
    </row>
    <row r="972">
      <c r="D972" s="123"/>
    </row>
    <row r="973">
      <c r="D973" s="123"/>
    </row>
    <row r="974">
      <c r="D974" s="123"/>
    </row>
    <row r="975">
      <c r="D975" s="123"/>
    </row>
    <row r="976">
      <c r="D976" s="123"/>
    </row>
    <row r="977">
      <c r="D977" s="123"/>
    </row>
    <row r="978">
      <c r="D978" s="123"/>
    </row>
    <row r="979">
      <c r="D979" s="123"/>
    </row>
    <row r="980">
      <c r="D980" s="123"/>
    </row>
    <row r="981">
      <c r="D981" s="123"/>
    </row>
    <row r="982">
      <c r="D982" s="123"/>
    </row>
    <row r="983">
      <c r="D983" s="123"/>
    </row>
    <row r="984">
      <c r="D984" s="123"/>
    </row>
    <row r="985">
      <c r="D985" s="123"/>
    </row>
    <row r="986">
      <c r="D986" s="123"/>
    </row>
    <row r="987">
      <c r="D987" s="123"/>
    </row>
    <row r="988">
      <c r="D988" s="123"/>
    </row>
    <row r="989">
      <c r="D989" s="123"/>
    </row>
    <row r="990">
      <c r="D990" s="123"/>
    </row>
    <row r="991">
      <c r="D991" s="123"/>
    </row>
    <row r="992">
      <c r="D992" s="123"/>
    </row>
    <row r="993">
      <c r="D993" s="123"/>
    </row>
    <row r="994">
      <c r="D994" s="123"/>
    </row>
    <row r="995">
      <c r="D995" s="123"/>
    </row>
    <row r="996">
      <c r="D996" s="123"/>
    </row>
    <row r="997">
      <c r="D997" s="123"/>
    </row>
    <row r="998">
      <c r="D998" s="123"/>
    </row>
    <row r="999">
      <c r="D999" s="123"/>
    </row>
    <row r="1000">
      <c r="D1000" s="123"/>
    </row>
  </sheetData>
  <mergeCells count="6">
    <mergeCell ref="A1:AO1"/>
    <mergeCell ref="E2:AE2"/>
    <mergeCell ref="AF2:AF3"/>
    <mergeCell ref="AG2:AK2"/>
    <mergeCell ref="AL2:AL3"/>
    <mergeCell ref="AM2:AM3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2" max="2" width="18.29"/>
  </cols>
  <sheetData>
    <row r="1">
      <c r="B1" s="124" t="s">
        <v>77</v>
      </c>
      <c r="C1" s="125" t="s">
        <v>78</v>
      </c>
      <c r="D1" s="2"/>
      <c r="E1" s="2"/>
      <c r="F1" s="3"/>
    </row>
    <row r="2">
      <c r="B2" s="124" t="s">
        <v>79</v>
      </c>
      <c r="C2" s="125" t="s">
        <v>80</v>
      </c>
      <c r="D2" s="2"/>
      <c r="E2" s="2"/>
      <c r="F2" s="3"/>
    </row>
    <row r="3">
      <c r="B3" s="82" t="s">
        <v>81</v>
      </c>
      <c r="C3" s="82" t="s">
        <v>82</v>
      </c>
      <c r="D3" s="82" t="s">
        <v>83</v>
      </c>
      <c r="E3" s="82" t="s">
        <v>84</v>
      </c>
      <c r="F3" s="82" t="s">
        <v>85</v>
      </c>
    </row>
    <row r="4">
      <c r="B4" s="126" t="s">
        <v>86</v>
      </c>
      <c r="C4" s="127">
        <v>100.0</v>
      </c>
      <c r="D4" s="127">
        <v>100.0</v>
      </c>
      <c r="E4" s="127">
        <v>100.0</v>
      </c>
      <c r="F4" s="127">
        <v>100.0</v>
      </c>
    </row>
    <row r="5">
      <c r="B5" s="126" t="s">
        <v>87</v>
      </c>
      <c r="C5" s="127">
        <v>100.0</v>
      </c>
      <c r="D5" s="127">
        <v>100.0</v>
      </c>
      <c r="E5" s="127">
        <v>100.0</v>
      </c>
      <c r="F5" s="127">
        <v>100.0</v>
      </c>
    </row>
    <row r="6">
      <c r="B6" s="126" t="s">
        <v>88</v>
      </c>
      <c r="C6" s="127">
        <v>88.88888888888889</v>
      </c>
      <c r="D6" s="127">
        <v>100.0</v>
      </c>
      <c r="E6" s="127">
        <v>100.0</v>
      </c>
      <c r="F6" s="127">
        <v>100.0</v>
      </c>
    </row>
    <row r="7">
      <c r="B7" s="126" t="s">
        <v>89</v>
      </c>
      <c r="C7" s="127">
        <v>85.18518518518519</v>
      </c>
      <c r="D7" s="127">
        <v>66.66666666666666</v>
      </c>
      <c r="E7" s="127">
        <v>78.57142857142857</v>
      </c>
      <c r="F7" s="127">
        <v>71.42857142857143</v>
      </c>
    </row>
    <row r="8">
      <c r="B8" s="126" t="s">
        <v>90</v>
      </c>
      <c r="C8" s="127">
        <v>100.0</v>
      </c>
      <c r="D8" s="127">
        <v>100.0</v>
      </c>
      <c r="E8" s="127">
        <v>100.0</v>
      </c>
      <c r="F8" s="127">
        <v>100.0</v>
      </c>
    </row>
    <row r="9">
      <c r="B9" s="126" t="s">
        <v>91</v>
      </c>
      <c r="C9" s="127">
        <v>88.88888888888889</v>
      </c>
      <c r="D9" s="127">
        <v>100.0</v>
      </c>
      <c r="E9" s="127">
        <v>100.0</v>
      </c>
      <c r="F9" s="127">
        <v>100.0</v>
      </c>
    </row>
    <row r="10">
      <c r="B10" s="126" t="s">
        <v>92</v>
      </c>
      <c r="C10" s="127">
        <v>100.0</v>
      </c>
      <c r="D10" s="127">
        <v>100.0</v>
      </c>
      <c r="E10" s="127">
        <v>100.0</v>
      </c>
      <c r="F10" s="127">
        <v>100.0</v>
      </c>
    </row>
    <row r="11">
      <c r="B11" s="126" t="s">
        <v>93</v>
      </c>
      <c r="C11" s="127">
        <v>100.0</v>
      </c>
      <c r="D11" s="127">
        <v>83.33333333333334</v>
      </c>
      <c r="E11" s="127">
        <v>100.0</v>
      </c>
      <c r="F11" s="127">
        <v>100.0</v>
      </c>
    </row>
    <row r="12">
      <c r="B12" s="126" t="s">
        <v>94</v>
      </c>
      <c r="C12" s="127">
        <v>100.0</v>
      </c>
      <c r="D12" s="127">
        <v>100.0</v>
      </c>
      <c r="E12" s="127">
        <v>100.0</v>
      </c>
      <c r="F12" s="127">
        <v>100.0</v>
      </c>
    </row>
    <row r="13">
      <c r="B13" s="126" t="s">
        <v>95</v>
      </c>
      <c r="C13" s="127">
        <v>100.0</v>
      </c>
      <c r="D13" s="127">
        <v>100.0</v>
      </c>
      <c r="E13" s="127">
        <v>100.0</v>
      </c>
      <c r="F13" s="127">
        <v>100.0</v>
      </c>
    </row>
    <row r="14">
      <c r="B14" s="126" t="s">
        <v>96</v>
      </c>
      <c r="C14" s="127">
        <v>100.0</v>
      </c>
      <c r="D14" s="127">
        <v>100.0</v>
      </c>
      <c r="E14" s="127">
        <v>100.0</v>
      </c>
      <c r="F14" s="127">
        <v>100.0</v>
      </c>
    </row>
    <row r="15">
      <c r="B15" s="126" t="s">
        <v>97</v>
      </c>
      <c r="C15" s="127">
        <v>100.0</v>
      </c>
      <c r="D15" s="127">
        <v>100.0</v>
      </c>
      <c r="E15" s="127">
        <v>100.0</v>
      </c>
      <c r="F15" s="127">
        <v>100.0</v>
      </c>
    </row>
    <row r="16">
      <c r="B16" s="126" t="s">
        <v>98</v>
      </c>
      <c r="C16" s="127">
        <v>92.5925925925926</v>
      </c>
      <c r="D16" s="127">
        <v>100.0</v>
      </c>
      <c r="E16" s="127">
        <v>100.0</v>
      </c>
      <c r="F16" s="127">
        <v>100.0</v>
      </c>
    </row>
    <row r="17">
      <c r="B17" s="126" t="s">
        <v>99</v>
      </c>
      <c r="C17" s="127">
        <v>100.0</v>
      </c>
      <c r="D17" s="127">
        <v>100.0</v>
      </c>
      <c r="E17" s="127">
        <v>100.0</v>
      </c>
      <c r="F17" s="127">
        <v>100.0</v>
      </c>
    </row>
    <row r="18">
      <c r="B18" s="126" t="s">
        <v>100</v>
      </c>
      <c r="C18" s="127">
        <v>100.0</v>
      </c>
      <c r="D18" s="127">
        <v>100.0</v>
      </c>
      <c r="E18" s="127">
        <v>100.0</v>
      </c>
      <c r="F18" s="127">
        <v>100.0</v>
      </c>
    </row>
    <row r="19">
      <c r="B19" s="126" t="s">
        <v>101</v>
      </c>
      <c r="C19" s="127">
        <v>100.0</v>
      </c>
      <c r="D19" s="127">
        <v>100.0</v>
      </c>
      <c r="E19" s="127">
        <v>100.0</v>
      </c>
      <c r="F19" s="127">
        <v>100.0</v>
      </c>
    </row>
    <row r="20">
      <c r="B20" s="126" t="s">
        <v>102</v>
      </c>
      <c r="C20" s="127">
        <v>88.88888888888889</v>
      </c>
      <c r="D20" s="127">
        <v>100.0</v>
      </c>
      <c r="E20" s="127">
        <v>100.0</v>
      </c>
      <c r="F20" s="127">
        <v>100.0</v>
      </c>
    </row>
    <row r="21">
      <c r="B21" s="126" t="s">
        <v>103</v>
      </c>
      <c r="C21" s="127">
        <v>70.37037037037037</v>
      </c>
      <c r="D21" s="127">
        <v>50.0</v>
      </c>
      <c r="E21" s="127">
        <v>42.857142857142854</v>
      </c>
      <c r="F21" s="127">
        <v>42.857142857142854</v>
      </c>
    </row>
    <row r="22">
      <c r="B22" s="126" t="s">
        <v>104</v>
      </c>
      <c r="C22" s="127">
        <v>100.0</v>
      </c>
      <c r="D22" s="127">
        <v>100.0</v>
      </c>
      <c r="E22" s="127">
        <v>100.0</v>
      </c>
      <c r="F22" s="127">
        <v>100.0</v>
      </c>
    </row>
    <row r="23">
      <c r="B23" s="126" t="s">
        <v>105</v>
      </c>
      <c r="C23" s="127">
        <v>100.0</v>
      </c>
      <c r="D23" s="127">
        <v>100.0</v>
      </c>
      <c r="E23" s="127">
        <v>92.85714285714286</v>
      </c>
      <c r="F23" s="127">
        <v>100.0</v>
      </c>
    </row>
    <row r="24">
      <c r="B24" s="126" t="s">
        <v>106</v>
      </c>
      <c r="C24" s="127">
        <v>100.0</v>
      </c>
      <c r="D24" s="127">
        <v>100.0</v>
      </c>
      <c r="E24" s="127">
        <v>100.0</v>
      </c>
      <c r="F24" s="127">
        <v>100.0</v>
      </c>
    </row>
    <row r="25">
      <c r="B25" s="126" t="s">
        <v>107</v>
      </c>
      <c r="C25" s="127">
        <v>92.5925925925926</v>
      </c>
      <c r="D25" s="127">
        <v>100.0</v>
      </c>
      <c r="E25" s="127">
        <v>85.71428571428571</v>
      </c>
      <c r="F25" s="127">
        <v>100.0</v>
      </c>
    </row>
    <row r="26">
      <c r="B26" s="126" t="s">
        <v>108</v>
      </c>
      <c r="C26" s="127">
        <v>100.0</v>
      </c>
      <c r="D26" s="127">
        <v>100.0</v>
      </c>
      <c r="E26" s="127">
        <v>100.0</v>
      </c>
      <c r="F26" s="127">
        <v>100.0</v>
      </c>
    </row>
    <row r="27">
      <c r="B27" s="126" t="s">
        <v>109</v>
      </c>
      <c r="C27" s="127">
        <v>100.0</v>
      </c>
      <c r="D27" s="127">
        <v>100.0</v>
      </c>
      <c r="E27" s="127">
        <v>100.0</v>
      </c>
      <c r="F27" s="127">
        <v>100.0</v>
      </c>
      <c r="L27" s="128"/>
    </row>
    <row r="28">
      <c r="B28" s="126" t="s">
        <v>110</v>
      </c>
      <c r="C28" s="127">
        <v>92.5925925925926</v>
      </c>
      <c r="D28" s="127">
        <v>83.33333333333334</v>
      </c>
      <c r="E28" s="127">
        <v>100.0</v>
      </c>
      <c r="F28" s="127">
        <v>100.0</v>
      </c>
    </row>
    <row r="29">
      <c r="B29" s="126" t="s">
        <v>111</v>
      </c>
      <c r="C29" s="127">
        <v>92.5925925925926</v>
      </c>
      <c r="D29" s="127">
        <v>100.0</v>
      </c>
      <c r="E29" s="127">
        <v>92.85714285714286</v>
      </c>
      <c r="F29" s="127">
        <v>71.42857142857143</v>
      </c>
    </row>
    <row r="30">
      <c r="B30" s="126" t="s">
        <v>112</v>
      </c>
      <c r="C30" s="127">
        <v>81.48148148148148</v>
      </c>
      <c r="D30" s="127">
        <v>100.0</v>
      </c>
      <c r="E30" s="127">
        <v>92.85714285714286</v>
      </c>
      <c r="F30" s="127">
        <v>85.71428571428571</v>
      </c>
    </row>
    <row r="31">
      <c r="B31" s="126" t="s">
        <v>113</v>
      </c>
      <c r="C31" s="127">
        <v>59.25925925925925</v>
      </c>
      <c r="D31" s="127">
        <v>66.66666666666666</v>
      </c>
      <c r="E31" s="127">
        <v>85.71428571428571</v>
      </c>
      <c r="F31" s="127">
        <v>71.42857142857143</v>
      </c>
    </row>
    <row r="32">
      <c r="B32" s="126" t="s">
        <v>114</v>
      </c>
      <c r="C32" s="127">
        <v>100.0</v>
      </c>
      <c r="D32" s="127">
        <v>100.0</v>
      </c>
      <c r="E32" s="127">
        <v>100.0</v>
      </c>
      <c r="F32" s="127">
        <v>100.0</v>
      </c>
    </row>
  </sheetData>
  <mergeCells count="2">
    <mergeCell ref="C1:F1"/>
    <mergeCell ref="C2:F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4" max="4" width="23.14"/>
  </cols>
  <sheetData>
    <row r="1">
      <c r="A1" s="129" t="s">
        <v>115</v>
      </c>
      <c r="B1" s="129" t="s">
        <v>116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</row>
    <row r="2">
      <c r="B2" s="131" t="s">
        <v>11</v>
      </c>
      <c r="C2" s="88" t="s">
        <v>12</v>
      </c>
      <c r="D2" s="88" t="s">
        <v>13</v>
      </c>
      <c r="E2" s="129" t="s">
        <v>117</v>
      </c>
      <c r="F2" s="129" t="s">
        <v>118</v>
      </c>
      <c r="G2" s="129" t="s">
        <v>119</v>
      </c>
      <c r="H2" s="129" t="s">
        <v>120</v>
      </c>
      <c r="I2" s="129" t="s">
        <v>121</v>
      </c>
      <c r="J2" s="129" t="s">
        <v>122</v>
      </c>
      <c r="K2" s="129" t="s">
        <v>123</v>
      </c>
      <c r="L2" s="129" t="s">
        <v>124</v>
      </c>
      <c r="M2" s="129" t="s">
        <v>125</v>
      </c>
      <c r="N2" s="129" t="s">
        <v>126</v>
      </c>
      <c r="O2" s="129" t="s">
        <v>127</v>
      </c>
      <c r="P2" s="129" t="s">
        <v>128</v>
      </c>
      <c r="Q2" s="129" t="s">
        <v>129</v>
      </c>
      <c r="R2" s="132"/>
    </row>
    <row r="3">
      <c r="B3" s="133">
        <v>1.0</v>
      </c>
      <c r="C3" s="96">
        <v>1.8556002E7</v>
      </c>
      <c r="D3" s="97" t="s">
        <v>19</v>
      </c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</row>
    <row r="4">
      <c r="B4" s="133">
        <v>2.0</v>
      </c>
      <c r="C4" s="96">
        <v>1.8556003E7</v>
      </c>
      <c r="D4" s="97" t="s">
        <v>20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</row>
    <row r="5">
      <c r="B5" s="133">
        <v>3.0</v>
      </c>
      <c r="C5" s="96">
        <v>1.8556004E7</v>
      </c>
      <c r="D5" s="97" t="s">
        <v>21</v>
      </c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</row>
    <row r="6">
      <c r="B6" s="133">
        <v>4.0</v>
      </c>
      <c r="C6" s="96">
        <v>1.8556007E7</v>
      </c>
      <c r="D6" s="97" t="s">
        <v>22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>
      <c r="B7" s="133">
        <v>5.0</v>
      </c>
      <c r="C7" s="96">
        <v>1.8556013E7</v>
      </c>
      <c r="D7" s="97" t="s">
        <v>23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</row>
    <row r="8">
      <c r="B8" s="133">
        <v>6.0</v>
      </c>
      <c r="C8" s="96">
        <v>1.8556018E7</v>
      </c>
      <c r="D8" s="97" t="s">
        <v>24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</row>
    <row r="9">
      <c r="B9" s="133">
        <v>7.0</v>
      </c>
      <c r="C9" s="96">
        <v>1.855602E7</v>
      </c>
      <c r="D9" s="97" t="s">
        <v>25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</row>
    <row r="10">
      <c r="B10" s="133">
        <v>8.0</v>
      </c>
      <c r="C10" s="96">
        <v>1.8556022E7</v>
      </c>
      <c r="D10" s="97" t="s">
        <v>26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</row>
    <row r="11">
      <c r="B11" s="133">
        <v>9.0</v>
      </c>
      <c r="C11" s="96">
        <v>1.8556024E7</v>
      </c>
      <c r="D11" s="97" t="s">
        <v>27</v>
      </c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</row>
    <row r="12">
      <c r="B12" s="133">
        <v>10.0</v>
      </c>
      <c r="C12" s="96">
        <v>1.8556029E7</v>
      </c>
      <c r="D12" s="97" t="s">
        <v>28</v>
      </c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</row>
    <row r="13">
      <c r="B13" s="133">
        <v>11.0</v>
      </c>
      <c r="C13" s="96">
        <v>1.8556031E7</v>
      </c>
      <c r="D13" s="97" t="s">
        <v>29</v>
      </c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</row>
    <row r="14">
      <c r="B14" s="133">
        <v>12.0</v>
      </c>
      <c r="C14" s="96">
        <v>1.8556032E7</v>
      </c>
      <c r="D14" s="97" t="s">
        <v>30</v>
      </c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</row>
    <row r="15">
      <c r="B15" s="133">
        <v>13.0</v>
      </c>
      <c r="C15" s="96">
        <v>1.8556035E7</v>
      </c>
      <c r="D15" s="97" t="s">
        <v>31</v>
      </c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</row>
    <row r="16">
      <c r="B16" s="133">
        <v>14.0</v>
      </c>
      <c r="C16" s="96">
        <v>1.8556038E7</v>
      </c>
      <c r="D16" s="97" t="s">
        <v>32</v>
      </c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</row>
    <row r="17">
      <c r="B17" s="133">
        <v>15.0</v>
      </c>
      <c r="C17" s="96">
        <v>1.8556039E7</v>
      </c>
      <c r="D17" s="97" t="s">
        <v>33</v>
      </c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</row>
    <row r="18">
      <c r="B18" s="133">
        <v>16.0</v>
      </c>
      <c r="C18" s="96">
        <v>1.855604E7</v>
      </c>
      <c r="D18" s="97" t="s">
        <v>34</v>
      </c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</row>
    <row r="19">
      <c r="B19" s="133">
        <v>17.0</v>
      </c>
      <c r="C19" s="96">
        <v>1.8556041E7</v>
      </c>
      <c r="D19" s="97" t="s">
        <v>35</v>
      </c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</row>
    <row r="20">
      <c r="B20" s="133">
        <v>18.0</v>
      </c>
      <c r="C20" s="96">
        <v>1.8556042E7</v>
      </c>
      <c r="D20" s="97" t="s">
        <v>36</v>
      </c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</row>
    <row r="21">
      <c r="B21" s="133">
        <v>19.0</v>
      </c>
      <c r="C21" s="96">
        <v>1.8556044E7</v>
      </c>
      <c r="D21" s="97" t="s">
        <v>37</v>
      </c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</row>
    <row r="22">
      <c r="B22" s="133">
        <v>20.0</v>
      </c>
      <c r="C22" s="96">
        <v>1.8556045E7</v>
      </c>
      <c r="D22" s="97" t="s">
        <v>38</v>
      </c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</row>
    <row r="23">
      <c r="B23" s="133">
        <v>21.0</v>
      </c>
      <c r="C23" s="96">
        <v>1.8556046E7</v>
      </c>
      <c r="D23" s="97" t="s">
        <v>39</v>
      </c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</row>
    <row r="24">
      <c r="B24" s="133">
        <v>22.0</v>
      </c>
      <c r="C24" s="96">
        <v>1.8556047E7</v>
      </c>
      <c r="D24" s="97" t="s">
        <v>40</v>
      </c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4"/>
      <c r="Q24" s="134"/>
    </row>
    <row r="25">
      <c r="B25" s="133">
        <v>23.0</v>
      </c>
      <c r="C25" s="96">
        <v>1.8556048E7</v>
      </c>
      <c r="D25" s="97" t="s">
        <v>41</v>
      </c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4"/>
      <c r="Q25" s="134"/>
    </row>
    <row r="26">
      <c r="B26" s="133">
        <v>24.0</v>
      </c>
      <c r="C26" s="96">
        <v>1.8556049E7</v>
      </c>
      <c r="D26" s="97" t="s">
        <v>42</v>
      </c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</row>
    <row r="27">
      <c r="B27" s="133">
        <v>25.0</v>
      </c>
      <c r="C27" s="96">
        <v>1.855605E7</v>
      </c>
      <c r="D27" s="97" t="s">
        <v>43</v>
      </c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</row>
    <row r="28">
      <c r="B28" s="133">
        <v>26.0</v>
      </c>
      <c r="C28" s="96">
        <v>1.8556051E7</v>
      </c>
      <c r="D28" s="97" t="s">
        <v>44</v>
      </c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</row>
    <row r="29">
      <c r="B29" s="133">
        <v>27.0</v>
      </c>
      <c r="C29" s="96">
        <v>1.8556052E7</v>
      </c>
      <c r="D29" s="97" t="s">
        <v>45</v>
      </c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</row>
    <row r="30">
      <c r="B30" s="133">
        <v>28.0</v>
      </c>
      <c r="C30" s="96">
        <v>1.8556054E7</v>
      </c>
      <c r="D30" s="97" t="s">
        <v>46</v>
      </c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</row>
    <row r="31">
      <c r="B31" s="133">
        <v>29.0</v>
      </c>
      <c r="C31" s="135">
        <v>1.8556055E7</v>
      </c>
      <c r="D31" s="136" t="s">
        <v>47</v>
      </c>
    </row>
  </sheetData>
  <drawing r:id="rId1"/>
</worksheet>
</file>